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169" documentId="8_{2215409B-1491-49FA-9093-6C9F001AA131}" xr6:coauthVersionLast="47" xr6:coauthVersionMax="47" xr10:uidLastSave="{4AB70217-CA8A-4F28-A7D8-67FF2D787AA5}"/>
  <workbookProtection workbookAlgorithmName="SHA-512" workbookHashValue="A/L9IxD8+0aBhlght4nKeCuZHNq5/TzOYyLVx6mdKkzkKiwkLD6wb41rX4AipaoxFXYqib95pwTPBsMUmB4RcQ==" workbookSaltValue="7zkNlqPl4nz0Oh8K5Rgemg==" workbookSpinCount="100000" lockStructure="1"/>
  <bookViews>
    <workbookView xWindow="-120" yWindow="-120" windowWidth="29040" windowHeight="15720" xr2:uid="{84249971-4D31-4CD8-8D56-A5ED55900EC5}"/>
  </bookViews>
  <sheets>
    <sheet name="TOC" sheetId="2" r:id="rId1"/>
    <sheet name="Crops" sheetId="3" r:id="rId2"/>
    <sheet name="Livestock" sheetId="4" r:id="rId3"/>
    <sheet name="Land" sheetId="5" r:id="rId4"/>
    <sheet name="Receipts" sheetId="7" r:id="rId5"/>
    <sheet name="GovtPaymentsPrograms" sheetId="8" r:id="rId6"/>
    <sheet name="CropInsurance" sheetId="9" r:id="rId7"/>
    <sheet name="Expenses" sheetId="10" r:id="rId8"/>
    <sheet name="FarmIncome" sheetId="11" r:id="rId9"/>
    <sheet name="ValueAdded" sheetId="1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0" i="2" l="1"/>
  <c r="B23" i="2" s="1"/>
</calcChain>
</file>

<file path=xl/sharedStrings.xml><?xml version="1.0" encoding="utf-8"?>
<sst xmlns="http://schemas.openxmlformats.org/spreadsheetml/2006/main" count="986" uniqueCount="367">
  <si>
    <t>Texas Field Crop Production and Prices</t>
  </si>
  <si>
    <t>Units</t>
  </si>
  <si>
    <t>Corn</t>
  </si>
  <si>
    <t>Area planted (including silage)</t>
  </si>
  <si>
    <t>1000 acres</t>
  </si>
  <si>
    <t>Area harvested (grain)</t>
  </si>
  <si>
    <t>Yield (grain)</t>
  </si>
  <si>
    <t>bu/acre</t>
  </si>
  <si>
    <t>Production (grain)</t>
  </si>
  <si>
    <t>1000 bushels</t>
  </si>
  <si>
    <t>Price</t>
  </si>
  <si>
    <t>$/bu</t>
  </si>
  <si>
    <t>Cotton</t>
  </si>
  <si>
    <t>Area planted</t>
  </si>
  <si>
    <t>Area harvested</t>
  </si>
  <si>
    <t>Yield</t>
  </si>
  <si>
    <t>pounds/acre</t>
  </si>
  <si>
    <t>Production</t>
  </si>
  <si>
    <t>1000 480 lb bales</t>
  </si>
  <si>
    <t>Price (Upland)</t>
  </si>
  <si>
    <t>$/lb</t>
  </si>
  <si>
    <t>short tons/acre</t>
  </si>
  <si>
    <t>1000 short tons</t>
  </si>
  <si>
    <t>$/short ton</t>
  </si>
  <si>
    <t>Oats</t>
  </si>
  <si>
    <t>Peanuts</t>
  </si>
  <si>
    <t>lbs/acre</t>
  </si>
  <si>
    <t>1000 pounds</t>
  </si>
  <si>
    <t>Rice</t>
  </si>
  <si>
    <t>1000 cwt</t>
  </si>
  <si>
    <t>$/cwt</t>
  </si>
  <si>
    <t>Sorghum</t>
  </si>
  <si>
    <t>Soybeans</t>
  </si>
  <si>
    <t>Sugarcane</t>
  </si>
  <si>
    <t>lb/acre</t>
  </si>
  <si>
    <t>All Wheat</t>
  </si>
  <si>
    <t>Texas Vegetable Production and Prices</t>
  </si>
  <si>
    <t>Beans, Dry (excluding chickpeas)</t>
  </si>
  <si>
    <t>acres</t>
  </si>
  <si>
    <t>cwt/acre</t>
  </si>
  <si>
    <t>cwt</t>
  </si>
  <si>
    <t>Cabbage</t>
  </si>
  <si>
    <t>Cucumbers</t>
  </si>
  <si>
    <t>Onions, Dry</t>
  </si>
  <si>
    <t>Potatoes</t>
  </si>
  <si>
    <t>Pumpkins</t>
  </si>
  <si>
    <t>Sweet potatoes</t>
  </si>
  <si>
    <t>Watermelons</t>
  </si>
  <si>
    <t>Texas Fruit and Treenut Production and Prices</t>
  </si>
  <si>
    <t>Grapefruit</t>
  </si>
  <si>
    <t>Bearing Area</t>
  </si>
  <si>
    <t>short tons</t>
  </si>
  <si>
    <t>Packinghouse Door Price</t>
  </si>
  <si>
    <t>Grapes</t>
  </si>
  <si>
    <t>Oranges</t>
  </si>
  <si>
    <t>Pecans</t>
  </si>
  <si>
    <t>$/pound</t>
  </si>
  <si>
    <t>Total crop area</t>
  </si>
  <si>
    <t>Field crops</t>
  </si>
  <si>
    <t>Vegetables</t>
  </si>
  <si>
    <t>Fruit &amp; tree nuts</t>
  </si>
  <si>
    <t>Conservation Reserve Program area</t>
  </si>
  <si>
    <t>General Sign-Up</t>
  </si>
  <si>
    <t>Continuous Sign-Up</t>
  </si>
  <si>
    <t>Grasslands Sign-Up</t>
  </si>
  <si>
    <t>Total land use</t>
  </si>
  <si>
    <t>Land value</t>
  </si>
  <si>
    <t>All land including buildings</t>
  </si>
  <si>
    <t>$/acre</t>
  </si>
  <si>
    <t xml:space="preserve">Cropland </t>
  </si>
  <si>
    <t>Irrigated cropland</t>
  </si>
  <si>
    <t>Non-irrigated cropland</t>
  </si>
  <si>
    <t>Pasture land</t>
  </si>
  <si>
    <t>Rental rates</t>
  </si>
  <si>
    <t>Conservation Reserve Program Rental Rates</t>
  </si>
  <si>
    <t>Texas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</si>
  <si>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</si>
  <si>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</si>
  <si>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</si>
  <si>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</si>
  <si>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</si>
  <si>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</si>
  <si>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</si>
  <si>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</si>
  <si>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</si>
  <si>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</si>
  <si>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</si>
  <si>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</si>
  <si>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</si>
  <si>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</si>
  <si>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</si>
  <si>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</si>
  <si>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</si>
  <si>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</si>
  <si>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</si>
  <si>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</si>
  <si>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</si>
  <si>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Texas Hogs and Pigs</t>
  </si>
  <si>
    <t xml:space="preserve"> </t>
  </si>
  <si>
    <t>Dec 1, Preceding Year</t>
  </si>
  <si>
    <t xml:space="preserve">  Breeding</t>
  </si>
  <si>
    <t xml:space="preserve">  Total Market</t>
  </si>
  <si>
    <t>Sows Farrowed</t>
  </si>
  <si>
    <t>Pigs Per Litter</t>
  </si>
  <si>
    <t>pigs per litter</t>
  </si>
  <si>
    <t>Pig Crop</t>
  </si>
  <si>
    <t>Death Loss</t>
  </si>
  <si>
    <t>Hog Price, 51-52% lean, US</t>
  </si>
  <si>
    <t>Texas Poultry</t>
  </si>
  <si>
    <t>Broiler Production</t>
  </si>
  <si>
    <t>Egg Production</t>
  </si>
  <si>
    <t>mil dozen</t>
  </si>
  <si>
    <t>NR</t>
  </si>
  <si>
    <t>Implied Weighted Average Farm Prices</t>
  </si>
  <si>
    <t>Broiler Price</t>
  </si>
  <si>
    <t>cents/pound</t>
  </si>
  <si>
    <t>Egg Price</t>
  </si>
  <si>
    <t>cents/dozen</t>
  </si>
  <si>
    <t>Texas Dairy</t>
  </si>
  <si>
    <t>Milk Cows on Farms</t>
  </si>
  <si>
    <t>Production Per Cow</t>
  </si>
  <si>
    <t>pounds</t>
  </si>
  <si>
    <t>Milk Production</t>
  </si>
  <si>
    <t>All Milk Price</t>
  </si>
  <si>
    <t>Dairy Margin Coverage Program</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</si>
  <si>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</si>
  <si>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</si>
  <si>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</si>
  <si>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</si>
  <si>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</si>
  <si>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</si>
  <si>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</si>
  <si>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</si>
  <si>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</si>
  <si>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</si>
  <si>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</si>
  <si>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Texas Cash Receipts from Farming</t>
  </si>
  <si>
    <t>million dollars</t>
  </si>
  <si>
    <t>All commodities</t>
  </si>
  <si>
    <t>Crops</t>
  </si>
  <si>
    <t>Feed crops</t>
  </si>
  <si>
    <t>Hay</t>
  </si>
  <si>
    <t>Other feed grains</t>
  </si>
  <si>
    <t>Food grains</t>
  </si>
  <si>
    <t>Wheat</t>
  </si>
  <si>
    <t>Other food grains</t>
  </si>
  <si>
    <t>Oilseeds</t>
  </si>
  <si>
    <t>Sunflowers</t>
  </si>
  <si>
    <t>Sugarbeets and sugarcane</t>
  </si>
  <si>
    <t>Beans, dry</t>
  </si>
  <si>
    <t>Beans, snap (green)</t>
  </si>
  <si>
    <t>Carrots</t>
  </si>
  <si>
    <t>Corn, sweet</t>
  </si>
  <si>
    <t>Onions, dry</t>
  </si>
  <si>
    <t>Potatoes, sweet</t>
  </si>
  <si>
    <t>Spinach</t>
  </si>
  <si>
    <t>Tomatoes</t>
  </si>
  <si>
    <t>Other vegetable crops</t>
  </si>
  <si>
    <t>Fruit and treenuts</t>
  </si>
  <si>
    <t>Other fruit and nut crops</t>
  </si>
  <si>
    <t>Other crops</t>
  </si>
  <si>
    <t>Mushrooms</t>
  </si>
  <si>
    <t>Total Livestock</t>
  </si>
  <si>
    <t>Meat animals</t>
  </si>
  <si>
    <t>Cattle &amp; calves</t>
  </si>
  <si>
    <t>Hogs &amp; pigs</t>
  </si>
  <si>
    <t>Dairy</t>
  </si>
  <si>
    <t>Poultry and eggs</t>
  </si>
  <si>
    <t>Broilers</t>
  </si>
  <si>
    <t>Eggs</t>
  </si>
  <si>
    <t>Turkeys</t>
  </si>
  <si>
    <t>Other poultry</t>
  </si>
  <si>
    <t>Other livestock</t>
  </si>
  <si>
    <t>Texas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</si>
  <si>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</si>
  <si>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</si>
  <si>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</si>
  <si>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</si>
  <si>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</si>
  <si>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</si>
  <si>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</si>
  <si>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</si>
  <si>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</si>
  <si>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</si>
  <si>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Barley</t>
  </si>
  <si>
    <t>Total base acres</t>
  </si>
  <si>
    <t>Enrolled base acres</t>
  </si>
  <si>
    <t>PLC share of enrolled base acres</t>
  </si>
  <si>
    <t>$/base acre</t>
  </si>
  <si>
    <t>ARC-CO share of enrolled base acres</t>
  </si>
  <si>
    <t>Canola</t>
  </si>
  <si>
    <t>Upland Cotton</t>
  </si>
  <si>
    <t>Long Grain Rice</t>
  </si>
  <si>
    <t>Sunflowerseed</t>
  </si>
  <si>
    <t>Texas Crop Insurance Programs</t>
  </si>
  <si>
    <t>Yield Protection Plan</t>
  </si>
  <si>
    <t>Acres Insured</t>
  </si>
  <si>
    <t>Insured Acreage Share of Total Acres</t>
  </si>
  <si>
    <t>Total Insurance Premiums</t>
  </si>
  <si>
    <t>million $</t>
  </si>
  <si>
    <t xml:space="preserve">Insurance Premiums Subsidy </t>
  </si>
  <si>
    <t>Insurance Indemnities</t>
  </si>
  <si>
    <t>Revenue Protection Plan</t>
  </si>
  <si>
    <t>Revenue Protection Harvest Price Exclusion</t>
  </si>
  <si>
    <t>Texas Farm Production Expenses</t>
  </si>
  <si>
    <t>Intermediate product expenses</t>
  </si>
  <si>
    <t>Farm-origin inputs</t>
  </si>
  <si>
    <t>Manufactured inputs</t>
  </si>
  <si>
    <t>Electricity</t>
  </si>
  <si>
    <t>Fertilizer, lime, and soil conditioners</t>
  </si>
  <si>
    <t>Pesticides</t>
  </si>
  <si>
    <t>Fuel and oils</t>
  </si>
  <si>
    <t>Other intermediate</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</si>
  <si>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</si>
  <si>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</si>
  <si>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</si>
  <si>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</si>
  <si>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</si>
  <si>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</si>
  <si>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</si>
  <si>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</si>
  <si>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</si>
  <si>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</si>
  <si>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</si>
  <si>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</si>
  <si>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</si>
  <si>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</si>
  <si>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</si>
  <si>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</si>
  <si>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</si>
  <si>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</si>
  <si>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</si>
  <si>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Texas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</si>
  <si>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</si>
  <si>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</si>
  <si>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</si>
  <si>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</si>
  <si>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</si>
  <si>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</si>
  <si>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</si>
  <si>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</si>
  <si>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</si>
  <si>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</si>
  <si>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</si>
  <si>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</si>
  <si>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</si>
  <si>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Texas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</si>
  <si>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</si>
  <si>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</si>
  <si>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</si>
  <si>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</si>
  <si>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</si>
  <si>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</si>
  <si>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</si>
  <si>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</si>
  <si>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</si>
  <si>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</si>
  <si>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</si>
  <si>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</si>
  <si>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</si>
  <si>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</si>
  <si>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</si>
  <si>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</si>
  <si>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</si>
  <si>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</si>
  <si>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</si>
  <si>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</si>
  <si>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</si>
  <si>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</si>
  <si>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</si>
  <si>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</si>
  <si>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</si>
  <si>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</si>
  <si>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</si>
  <si>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</si>
  <si>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</si>
  <si>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</si>
  <si>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</si>
  <si>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</si>
  <si>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</si>
  <si>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</si>
  <si>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</si>
  <si>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</si>
  <si>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</si>
  <si>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</si>
  <si>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</si>
  <si>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</si>
  <si>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</si>
  <si>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</si>
  <si>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</si>
  <si>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</si>
  <si>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TOC</t>
  </si>
  <si>
    <t>Texas Crops</t>
  </si>
  <si>
    <t>Sweet corn</t>
  </si>
  <si>
    <t>Texas Livestock and Dairy</t>
  </si>
  <si>
    <t>Feeder Steer Price, Oklahoma City</t>
  </si>
  <si>
    <t>Feed Costs</t>
  </si>
  <si>
    <t>Blended Alfalfa Hay</t>
  </si>
  <si>
    <t>Soybean Meal</t>
  </si>
  <si>
    <t>Total Feed Costs</t>
  </si>
  <si>
    <t>Texas Land Use, Prices, and Rental Rates</t>
  </si>
  <si>
    <t>Spring 2026</t>
  </si>
  <si>
    <t>Crop production &amp; prices</t>
  </si>
  <si>
    <t>Livestock and dairy production &amp; prices</t>
  </si>
  <si>
    <t>Land use, prices, &amp; rental rates</t>
  </si>
  <si>
    <t>Receipts from farming</t>
  </si>
  <si>
    <t>Government payments and programs</t>
  </si>
  <si>
    <t>Crop insurance</t>
  </si>
  <si>
    <t>Farm income statistics</t>
  </si>
  <si>
    <t>Texas Farm Income Outlook</t>
  </si>
  <si>
    <t>Peas, green</t>
  </si>
  <si>
    <t>Texas Direct Government Payments and Programs</t>
  </si>
  <si>
    <t>Texas Government Programs</t>
  </si>
  <si>
    <t>PLC program payment rate</t>
  </si>
  <si>
    <t>ARC-CO program payment rate</t>
  </si>
  <si>
    <t>Feed</t>
  </si>
  <si>
    <t>Purchased livestock</t>
  </si>
  <si>
    <t>Seed</t>
  </si>
  <si>
    <t>Miscellaneous</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</si>
  <si>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</si>
  <si>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Marketing Year Basis</t>
  </si>
  <si>
    <t>90/91</t>
  </si>
  <si>
    <t>91/92</t>
  </si>
  <si>
    <t>92/93</t>
  </si>
  <si>
    <t>93/94</t>
  </si>
  <si>
    <t>94/95</t>
  </si>
  <si>
    <t>95/96</t>
  </si>
  <si>
    <t>96/97</t>
  </si>
  <si>
    <t>97/98</t>
  </si>
  <si>
    <t>98/99</t>
  </si>
  <si>
    <t>99/00</t>
  </si>
  <si>
    <t>00/01</t>
  </si>
  <si>
    <t>01/02</t>
  </si>
  <si>
    <t>02/03</t>
  </si>
  <si>
    <t>03/04</t>
  </si>
  <si>
    <t>04/05</t>
  </si>
  <si>
    <t>05/06</t>
  </si>
  <si>
    <t>06/07</t>
  </si>
  <si>
    <t>07/08</t>
  </si>
  <si>
    <t>08/09</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</si>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</sst>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0.0%"/>
  </numFmts>
  <fonts count="22" x14ac:knownFonts="1">
    <font>
      <sz val="11"/>
      <color theme="1"/>
      <name val="Aptos"/>
      <family val="2"/>
      <scheme val="minor"/>
    </font>
    <font>
      <sz val="11"/>
      <color theme="1"/>
      <name val="Aptos"/>
      <family val="2"/>
      <scheme val="minor"/>
    </font>
    <font>
      <sz val="10"/>
      <name val="Arial"/>
      <family val="2"/>
    </font>
    <font>
      <u/>
      <sz val="10"/>
      <color theme="10"/>
      <name val="Arial"/>
      <family val="2"/>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u/>
      <sz val="10"/>
      <name val="Aptos Narrow"/>
      <family val="2"/>
    </font>
    <font>
      <sz val="7"/>
      <color theme="1"/>
      <name val="Aptos Narrow"/>
      <family val="2"/>
    </font>
    <font>
      <b/>
      <u/>
      <sz val="10"/>
      <color theme="0"/>
      <name val="Aptos Narrow"/>
      <family val="2"/>
    </font>
    <font>
      <b/>
      <sz val="11"/>
      <color theme="0"/>
      <name val="Aptos Narrow"/>
      <family val="2"/>
    </font>
    <font>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lignment horizontal="left" vertical="center"/>
    </xf>
    <xf numFmtId="0" fontId="3" fillId="0" borderId="0" applyNumberFormat="0" applyFill="0" applyBorder="0" applyAlignment="0" applyProtection="0"/>
  </cellStyleXfs>
  <cellXfs count="74">
    <xf numFmtId="0" fontId="0" fillId="0" borderId="0" xfId="0"/>
    <xf numFmtId="0" fontId="4" fillId="3" borderId="0" xfId="0" applyFont="1" applyFill="1"/>
    <xf numFmtId="0" fontId="13" fillId="4" borderId="0" xfId="0" applyFont="1" applyFill="1"/>
    <xf numFmtId="0" fontId="13" fillId="4" borderId="0" xfId="0" applyFont="1" applyFill="1" applyAlignment="1">
      <alignment horizontal="center"/>
    </xf>
    <xf numFmtId="0" fontId="13" fillId="3" borderId="0" xfId="0" applyFont="1" applyFill="1"/>
    <xf numFmtId="0" fontId="13" fillId="3" borderId="0" xfId="0" applyFont="1" applyFill="1" applyAlignment="1">
      <alignment horizontal="center"/>
    </xf>
    <xf numFmtId="0" fontId="4" fillId="3" borderId="1" xfId="0" applyFont="1" applyFill="1" applyBorder="1"/>
    <xf numFmtId="0" fontId="4" fillId="3" borderId="1" xfId="0" applyFont="1" applyFill="1" applyBorder="1" applyAlignment="1">
      <alignment horizontal="center"/>
    </xf>
    <xf numFmtId="0" fontId="4" fillId="3" borderId="0" xfId="0" applyFont="1" applyFill="1" applyAlignment="1">
      <alignment horizontal="center"/>
    </xf>
    <xf numFmtId="0" fontId="15" fillId="3" borderId="0" xfId="0" applyFont="1" applyFill="1"/>
    <xf numFmtId="0" fontId="4" fillId="3" borderId="0" xfId="0" applyFont="1" applyFill="1" applyAlignment="1">
      <alignment horizontal="left" indent="1"/>
    </xf>
    <xf numFmtId="3" fontId="4" fillId="3" borderId="0" xfId="0" applyNumberFormat="1" applyFont="1" applyFill="1" applyAlignment="1">
      <alignment horizontal="right"/>
    </xf>
    <xf numFmtId="2" fontId="4" fillId="3" borderId="0" xfId="0" applyNumberFormat="1" applyFont="1" applyFill="1"/>
    <xf numFmtId="2" fontId="4" fillId="3" borderId="0" xfId="0" applyNumberFormat="1" applyFont="1" applyFill="1" applyAlignment="1">
      <alignment horizontal="right"/>
    </xf>
    <xf numFmtId="0" fontId="4" fillId="3" borderId="2" xfId="0" applyFont="1" applyFill="1" applyBorder="1"/>
    <xf numFmtId="0" fontId="4" fillId="3" borderId="0" xfId="0" applyFont="1" applyFill="1" applyAlignment="1">
      <alignment horizontal="right"/>
    </xf>
    <xf numFmtId="0" fontId="4" fillId="3" borderId="2" xfId="0" applyFont="1" applyFill="1" applyBorder="1" applyAlignment="1">
      <alignment horizontal="center"/>
    </xf>
    <xf numFmtId="4" fontId="4" fillId="3" borderId="0" xfId="0" applyNumberFormat="1" applyFont="1" applyFill="1" applyAlignment="1">
      <alignment horizontal="right"/>
    </xf>
    <xf numFmtId="0" fontId="12" fillId="6" borderId="0" xfId="4" applyFont="1" applyFill="1" applyAlignment="1">
      <alignment horizontal="left" vertical="center"/>
    </xf>
    <xf numFmtId="0" fontId="7" fillId="6" borderId="0" xfId="0" applyFont="1" applyFill="1" applyAlignment="1">
      <alignment horizontal="left" vertical="center"/>
    </xf>
    <xf numFmtId="3" fontId="4" fillId="3" borderId="0" xfId="1" applyNumberFormat="1" applyFont="1" applyFill="1" applyAlignment="1">
      <alignment horizontal="right"/>
    </xf>
    <xf numFmtId="0" fontId="14" fillId="3" borderId="0" xfId="0" applyFont="1" applyFill="1" applyProtection="1">
      <protection hidden="1"/>
    </xf>
    <xf numFmtId="0" fontId="7" fillId="3" borderId="0" xfId="0" applyFont="1" applyFill="1" applyAlignment="1">
      <alignment horizontal="left" vertical="center"/>
    </xf>
    <xf numFmtId="0" fontId="16" fillId="3" borderId="0" xfId="0" applyFont="1" applyFill="1" applyAlignment="1">
      <alignment horizontal="right"/>
    </xf>
    <xf numFmtId="0" fontId="16" fillId="3" borderId="0" xfId="0" applyFont="1" applyFill="1" applyAlignment="1">
      <alignment horizontal="center"/>
    </xf>
    <xf numFmtId="3" fontId="4" fillId="3" borderId="0" xfId="0" applyNumberFormat="1" applyFont="1" applyFill="1"/>
    <xf numFmtId="0" fontId="4" fillId="3" borderId="0" xfId="0" applyFont="1" applyFill="1" applyAlignment="1">
      <alignment horizontal="left" indent="2"/>
    </xf>
    <xf numFmtId="4" fontId="4" fillId="3" borderId="0" xfId="0" applyNumberFormat="1" applyFont="1" applyFill="1"/>
    <xf numFmtId="164" fontId="4" fillId="3" borderId="0" xfId="0" applyNumberFormat="1" applyFont="1" applyFill="1"/>
    <xf numFmtId="1" fontId="4" fillId="3" borderId="0" xfId="0" applyNumberFormat="1" applyFont="1" applyFill="1"/>
    <xf numFmtId="0" fontId="17" fillId="3" borderId="0" xfId="0" applyFont="1" applyFill="1"/>
    <xf numFmtId="9" fontId="4" fillId="3" borderId="0" xfId="2" applyFont="1" applyFill="1"/>
    <xf numFmtId="0" fontId="4" fillId="3" borderId="0" xfId="0" quotePrefix="1" applyFont="1" applyFill="1"/>
    <xf numFmtId="2" fontId="4" fillId="3" borderId="0" xfId="0" quotePrefix="1" applyNumberFormat="1" applyFont="1" applyFill="1"/>
    <xf numFmtId="166" fontId="4" fillId="3" borderId="0" xfId="2" applyNumberFormat="1" applyFont="1" applyFill="1"/>
    <xf numFmtId="0" fontId="4" fillId="0" borderId="0" xfId="0" applyFont="1"/>
    <xf numFmtId="0" fontId="5" fillId="3"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horizontal="left" vertical="center" indent="4"/>
    </xf>
    <xf numFmtId="0" fontId="8" fillId="3" borderId="0" xfId="0" quotePrefix="1" applyFont="1" applyFill="1" applyAlignment="1">
      <alignment horizontal="left" vertical="center"/>
    </xf>
    <xf numFmtId="0" fontId="9" fillId="3" borderId="0" xfId="0" quotePrefix="1" applyFont="1" applyFill="1" applyAlignment="1">
      <alignment horizontal="left" vertical="center"/>
    </xf>
    <xf numFmtId="0" fontId="7" fillId="3" borderId="0" xfId="0" applyFont="1" applyFill="1" applyAlignment="1">
      <alignment vertical="center" wrapText="1"/>
    </xf>
    <xf numFmtId="0" fontId="5" fillId="3" borderId="0" xfId="3" applyFont="1" applyFill="1">
      <alignment horizontal="left" vertical="center"/>
    </xf>
    <xf numFmtId="0" fontId="10" fillId="3" borderId="0" xfId="4" applyFont="1" applyFill="1" applyAlignment="1">
      <alignment horizontal="left" vertical="center"/>
    </xf>
    <xf numFmtId="0" fontId="5" fillId="3" borderId="0" xfId="0" applyFont="1" applyFill="1" applyAlignment="1">
      <alignment horizontal="left" vertical="top" wrapText="1"/>
    </xf>
    <xf numFmtId="0" fontId="4" fillId="3" borderId="0" xfId="0" applyFont="1" applyFill="1" applyAlignment="1">
      <alignment horizontal="left" vertical="top" wrapText="1"/>
    </xf>
    <xf numFmtId="0" fontId="11" fillId="3" borderId="0" xfId="0" applyFont="1" applyFill="1" applyAlignment="1">
      <alignment horizontal="right" vertical="top"/>
    </xf>
    <xf numFmtId="0" fontId="16" fillId="3" borderId="0" xfId="0" applyFont="1" applyFill="1"/>
    <xf numFmtId="3" fontId="4" fillId="3" borderId="0" xfId="0" quotePrefix="1" applyNumberFormat="1" applyFont="1" applyFill="1" applyAlignment="1">
      <alignment horizontal="right"/>
    </xf>
    <xf numFmtId="0" fontId="4" fillId="3" borderId="0" xfId="0" applyFont="1" applyFill="1" applyAlignment="1">
      <alignment horizontal="left" indent="3"/>
    </xf>
    <xf numFmtId="0" fontId="15" fillId="3" borderId="0" xfId="0" applyFont="1" applyFill="1" applyAlignment="1">
      <alignment horizontal="left"/>
    </xf>
    <xf numFmtId="0" fontId="15" fillId="3" borderId="0" xfId="0" applyFont="1" applyFill="1" applyAlignment="1">
      <alignment horizontal="left" indent="1"/>
    </xf>
    <xf numFmtId="0" fontId="4" fillId="3" borderId="0" xfId="0" applyFont="1" applyFill="1" applyAlignment="1">
      <alignment horizontal="left" indent="4"/>
    </xf>
    <xf numFmtId="0" fontId="18" fillId="3" borderId="0" xfId="0" applyFont="1" applyFill="1" applyAlignment="1">
      <alignment horizontal="center"/>
    </xf>
    <xf numFmtId="4" fontId="4" fillId="3" borderId="0" xfId="2" applyNumberFormat="1" applyFont="1" applyFill="1"/>
    <xf numFmtId="0" fontId="16" fillId="3" borderId="0" xfId="0" applyFont="1" applyFill="1" applyAlignment="1">
      <alignment horizontal="left" indent="1"/>
    </xf>
    <xf numFmtId="165" fontId="4" fillId="3" borderId="0" xfId="0" applyNumberFormat="1" applyFont="1" applyFill="1"/>
    <xf numFmtId="0" fontId="4" fillId="3" borderId="2" xfId="0" applyFont="1" applyFill="1" applyBorder="1" applyAlignment="1">
      <alignment horizontal="left" indent="2"/>
    </xf>
    <xf numFmtId="0" fontId="19" fillId="3" borderId="0" xfId="0" applyFont="1" applyFill="1"/>
    <xf numFmtId="0" fontId="19" fillId="3" borderId="0" xfId="0" applyFont="1" applyFill="1" applyAlignment="1">
      <alignment horizontal="center"/>
    </xf>
    <xf numFmtId="0" fontId="20" fillId="3" borderId="0" xfId="0" applyFont="1" applyFill="1" applyAlignment="1">
      <alignment horizontal="left" indent="1"/>
    </xf>
    <xf numFmtId="0" fontId="20" fillId="3" borderId="0" xfId="0" applyFont="1" applyFill="1" applyAlignment="1">
      <alignment horizontal="center"/>
    </xf>
    <xf numFmtId="0" fontId="20" fillId="3" borderId="0" xfId="0" applyFont="1" applyFill="1" applyAlignment="1">
      <alignment horizontal="left" indent="2"/>
    </xf>
    <xf numFmtId="0" fontId="20" fillId="3" borderId="0" xfId="0" applyFont="1" applyFill="1"/>
    <xf numFmtId="0" fontId="19" fillId="5" borderId="0" xfId="0" applyFont="1" applyFill="1"/>
    <xf numFmtId="0" fontId="19" fillId="5" borderId="0" xfId="0" applyFont="1" applyFill="1" applyAlignment="1">
      <alignment horizontal="center"/>
    </xf>
    <xf numFmtId="3" fontId="4" fillId="0" borderId="0" xfId="0" applyNumberFormat="1" applyFont="1"/>
    <xf numFmtId="0" fontId="21" fillId="3" borderId="0" xfId="0" applyFont="1" applyFill="1"/>
    <xf numFmtId="0" fontId="18" fillId="3" borderId="0" xfId="0" applyFont="1" applyFill="1"/>
    <xf numFmtId="0" fontId="18" fillId="3" borderId="0" xfId="0" applyFont="1" applyFill="1" applyAlignment="1">
      <alignment horizontal="left" indent="1"/>
    </xf>
    <xf numFmtId="0" fontId="18" fillId="3" borderId="0" xfId="0" applyFont="1" applyFill="1" applyAlignment="1">
      <alignment horizontal="left" indent="3"/>
    </xf>
    <xf numFmtId="0" fontId="18" fillId="3" borderId="0" xfId="0" applyFont="1" applyFill="1" applyAlignment="1">
      <alignment horizontal="left" indent="5"/>
    </xf>
    <xf numFmtId="0" fontId="4" fillId="3" borderId="1" xfId="0" applyFont="1" applyFill="1" applyBorder="1" applyAlignment="1">
      <alignment horizontal="right"/>
    </xf>
    <xf numFmtId="0" fontId="4" fillId="3" borderId="1" xfId="0" quotePrefix="1" applyFont="1" applyFill="1" applyBorder="1" applyAlignment="1">
      <alignment horizontal="right"/>
    </xf>
  </cellXfs>
  <cellStyles count="5">
    <cellStyle name="Comma" xfId="1" builtinId="3"/>
    <cellStyle name="Hyperlink" xfId="4" builtinId="8"/>
    <cellStyle name="Hyperlink Style" xfId="3" xr:uid="{5E7D76AC-1852-4A98-BBB2-A7F758B4777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24</xdr:row>
      <xdr:rowOff>0</xdr:rowOff>
    </xdr:from>
    <xdr:to>
      <xdr:col>16</xdr:col>
      <xdr:colOff>0</xdr:colOff>
      <xdr:row>24</xdr:row>
      <xdr:rowOff>0</xdr:rowOff>
    </xdr:to>
    <xdr:cxnSp macro="">
      <xdr:nvCxnSpPr>
        <xdr:cNvPr id="2" name="Straight Connector 1">
          <a:extLst>
            <a:ext uri="{FF2B5EF4-FFF2-40B4-BE49-F238E27FC236}">
              <a16:creationId xmlns:a16="http://schemas.microsoft.com/office/drawing/2014/main" id="{06C53CF8-92DF-4110-9E65-CF7697124AA1}"/>
            </a:ext>
          </a:extLst>
        </xdr:cNvPr>
        <xdr:cNvCxnSpPr/>
      </xdr:nvCxnSpPr>
      <xdr:spPr>
        <a:xfrm>
          <a:off x="38100" y="4533900"/>
          <a:ext cx="10568940" cy="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74295</xdr:rowOff>
    </xdr:from>
    <xdr:to>
      <xdr:col>15</xdr:col>
      <xdr:colOff>520700</xdr:colOff>
      <xdr:row>35</xdr:row>
      <xdr:rowOff>119062</xdr:rowOff>
    </xdr:to>
    <xdr:sp macro="" textlink="">
      <xdr:nvSpPr>
        <xdr:cNvPr id="3" name="TextBox 2">
          <a:extLst>
            <a:ext uri="{FF2B5EF4-FFF2-40B4-BE49-F238E27FC236}">
              <a16:creationId xmlns:a16="http://schemas.microsoft.com/office/drawing/2014/main" id="{61951DB5-92BD-4848-8B50-2DEF72819D9D}"/>
            </a:ext>
          </a:extLst>
        </xdr:cNvPr>
        <xdr:cNvSpPr txBox="1"/>
      </xdr:nvSpPr>
      <xdr:spPr>
        <a:xfrm>
          <a:off x="93345" y="4789170"/>
          <a:ext cx="9952355" cy="214026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1"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Kruse, J.,  Plastina, A., Pongspikul, T., and Jo, H. “Spring 2026 Farm Income Outlook Tables for Texas.” RaFF Report 2026-10, Rural and Farm Finance Policy Analysis Center, University of Missouri, Columbia. April 2026 . Available at </a:t>
          </a:r>
          <a:r>
            <a:rPr lang="en-US" sz="1100" b="0" i="1" baseline="30000">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raff.missouri.edu/data-tables/</a:t>
          </a:r>
          <a:r>
            <a:rPr lang="en-US" sz="1100" b="0" i="1" baseline="30000">
              <a:solidFill>
                <a:sysClr val="windowText" lastClr="000000"/>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0" i="1" baseline="30000">
            <a:solidFill>
              <a:sysClr val="windowText" lastClr="000000"/>
            </a:solidFill>
            <a:effectLst/>
            <a:latin typeface="+mn-lt"/>
            <a:ea typeface="+mn-ea"/>
            <a:cs typeface="+mn-cs"/>
          </a:endParaRPr>
        </a:p>
        <a:p>
          <a:pPr rtl="0"/>
          <a:r>
            <a:rPr lang="en-US" sz="1200" b="1" i="0" u="none" strike="noStrike" baseline="30000">
              <a:solidFill>
                <a:schemeClr val="tx2"/>
              </a:solidFill>
              <a:latin typeface="+mn-lt"/>
              <a:ea typeface="+mn-ea"/>
              <a:cs typeface="+mn-cs"/>
            </a:rPr>
            <a:t>Acknowledgements</a:t>
          </a:r>
        </a:p>
        <a:p>
          <a:r>
            <a:rPr lang="en-US" sz="1100" b="0" i="1" baseline="30000">
              <a:solidFill>
                <a:sysClr val="windowText" lastClr="000000"/>
              </a:solidFill>
              <a:effectLst/>
              <a:latin typeface="+mn-lt"/>
              <a:ea typeface="+mn-ea"/>
              <a:cs typeface="+mn-cs"/>
            </a:rPr>
            <a:t>The development of this report was supported by the US Department of Agriculture, Office of the Chief Economist, Awards IDs 58-0111-23-017, 58-0111-24-019, and 58-0111-25-003. The findings and conclusions in this report are those of the authors and should not be construed to represent any official USDA or US Government determination or policy.</a:t>
          </a:r>
        </a:p>
        <a:p>
          <a:r>
            <a:rPr lang="en-US" sz="1100" b="0" i="1" baseline="30000">
              <a:solidFill>
                <a:sysClr val="windowText" lastClr="000000"/>
              </a:solidFill>
              <a:effectLst/>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a:t>
          </a:r>
        </a:p>
        <a:p>
          <a:pPr rtl="0"/>
          <a:endParaRPr lang="en-US" sz="1100" b="0" i="1" u="none" strike="noStrike" baseline="30000">
            <a:solidFill>
              <a:sysClr val="windowText" lastClr="000000"/>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1"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Texas</a:t>
          </a:r>
          <a:r>
            <a:rPr lang="en-US" sz="1100" b="0" i="1" baseline="0">
              <a:solidFill>
                <a:sysClr val="windowText" lastClr="000000"/>
              </a:solidFill>
              <a:effectLst/>
              <a:latin typeface="+mn-lt"/>
              <a:ea typeface="+mn-ea"/>
              <a:cs typeface="+mn-cs"/>
            </a:rPr>
            <a:t> </a:t>
          </a:r>
          <a:r>
            <a:rPr lang="en-US" sz="1100" b="0" i="1" baseline="30000">
              <a:solidFill>
                <a:sysClr val="windowText" lastClr="000000"/>
              </a:solidFill>
              <a:effectLst/>
              <a:latin typeface="+mn-lt"/>
              <a:ea typeface="+mn-ea"/>
              <a:cs typeface="+mn-cs"/>
            </a:rPr>
            <a:t>historical farm income data were sourced from the February 2026, USDA-ERS data release and includes data through 2024.</a:t>
          </a:r>
        </a:p>
      </xdr:txBody>
    </xdr:sp>
    <xdr:clientData/>
  </xdr:twoCellAnchor>
  <xdr:twoCellAnchor editAs="oneCell">
    <xdr:from>
      <xdr:col>0</xdr:col>
      <xdr:colOff>0</xdr:colOff>
      <xdr:row>0</xdr:row>
      <xdr:rowOff>0</xdr:rowOff>
    </xdr:from>
    <xdr:to>
      <xdr:col>15</xdr:col>
      <xdr:colOff>267652</xdr:colOff>
      <xdr:row>9</xdr:row>
      <xdr:rowOff>110490</xdr:rowOff>
    </xdr:to>
    <xdr:pic>
      <xdr:nvPicPr>
        <xdr:cNvPr id="4" name="Picture 3">
          <a:extLst>
            <a:ext uri="{FF2B5EF4-FFF2-40B4-BE49-F238E27FC236}">
              <a16:creationId xmlns:a16="http://schemas.microsoft.com/office/drawing/2014/main" id="{A8DA605E-3455-476B-AF6B-DBAA5B482C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670540" cy="1766570"/>
        </a:xfrm>
        <a:prstGeom prst="rect">
          <a:avLst/>
        </a:prstGeom>
      </xdr:spPr>
    </xdr:pic>
    <xdr:clientData/>
  </xdr:twoCellAnchor>
  <xdr:twoCellAnchor>
    <xdr:from>
      <xdr:col>0</xdr:col>
      <xdr:colOff>0</xdr:colOff>
      <xdr:row>35</xdr:row>
      <xdr:rowOff>187325</xdr:rowOff>
    </xdr:from>
    <xdr:to>
      <xdr:col>15</xdr:col>
      <xdr:colOff>546100</xdr:colOff>
      <xdr:row>35</xdr:row>
      <xdr:rowOff>187325</xdr:rowOff>
    </xdr:to>
    <xdr:cxnSp macro="">
      <xdr:nvCxnSpPr>
        <xdr:cNvPr id="7" name="Straight Connector 6">
          <a:extLst>
            <a:ext uri="{FF2B5EF4-FFF2-40B4-BE49-F238E27FC236}">
              <a16:creationId xmlns:a16="http://schemas.microsoft.com/office/drawing/2014/main" id="{8C22B87A-8A72-49BE-8DBA-6AB10441C280}"/>
            </a:ext>
          </a:extLst>
        </xdr:cNvPr>
        <xdr:cNvCxnSpPr/>
      </xdr:nvCxnSpPr>
      <xdr:spPr>
        <a:xfrm>
          <a:off x="0" y="6997700"/>
          <a:ext cx="10071100" cy="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A5AAE-4D29-4B81-9249-60E9ACF546ED}">
  <dimension ref="A1:AI90"/>
  <sheetViews>
    <sheetView tabSelected="1" zoomScaleNormal="100" workbookViewId="0">
      <selection activeCell="A11" sqref="A11"/>
    </sheetView>
  </sheetViews>
  <sheetFormatPr defaultColWidth="9.5" defaultRowHeight="15" x14ac:dyDescent="0.25"/>
  <cols>
    <col min="1" max="16384" width="9.5" style="35"/>
  </cols>
  <sheetData>
    <row r="1" spans="1:3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25" x14ac:dyDescent="0.25">
      <c r="A11" s="36"/>
      <c r="B11" s="37" t="s">
        <v>309</v>
      </c>
      <c r="C11" s="36"/>
      <c r="D11" s="36"/>
      <c r="E11" s="36"/>
      <c r="F11" s="36"/>
      <c r="G11" s="36"/>
      <c r="H11" s="36"/>
      <c r="I11" s="36"/>
      <c r="J11" s="36"/>
      <c r="K11" s="36"/>
      <c r="L11" s="36"/>
      <c r="M11" s="36"/>
      <c r="N11" s="36"/>
      <c r="O11" s="36"/>
      <c r="P11" s="36"/>
      <c r="Q11" s="1"/>
      <c r="R11" s="1"/>
      <c r="S11" s="1"/>
      <c r="T11" s="1"/>
      <c r="U11" s="1"/>
      <c r="V11" s="1"/>
      <c r="W11" s="1"/>
      <c r="X11" s="1"/>
      <c r="Y11" s="1"/>
      <c r="Z11" s="1"/>
      <c r="AA11" s="1"/>
      <c r="AB11" s="1"/>
      <c r="AC11" s="1"/>
      <c r="AD11" s="1"/>
      <c r="AE11" s="1"/>
      <c r="AF11" s="1"/>
      <c r="AG11" s="1"/>
      <c r="AH11" s="1"/>
      <c r="AI11" s="1"/>
    </row>
    <row r="12" spans="1:35" x14ac:dyDescent="0.25">
      <c r="A12" s="38"/>
      <c r="B12" s="39"/>
      <c r="C12" s="36"/>
      <c r="D12" s="36"/>
      <c r="E12" s="36"/>
      <c r="F12" s="36"/>
      <c r="G12" s="36"/>
      <c r="H12" s="36"/>
      <c r="I12" s="36"/>
      <c r="J12" s="36"/>
      <c r="K12" s="36"/>
      <c r="L12" s="36"/>
      <c r="M12" s="36"/>
      <c r="N12" s="36"/>
      <c r="O12" s="36"/>
      <c r="P12" s="36"/>
      <c r="Q12" s="1"/>
      <c r="R12" s="1"/>
      <c r="S12" s="1"/>
      <c r="T12" s="1"/>
      <c r="U12" s="1"/>
      <c r="V12" s="1"/>
      <c r="W12" s="1"/>
      <c r="X12" s="1"/>
      <c r="Y12" s="1"/>
      <c r="Z12" s="1"/>
      <c r="AA12" s="1"/>
      <c r="AB12" s="1"/>
      <c r="AC12" s="1"/>
      <c r="AD12" s="1"/>
      <c r="AE12" s="1"/>
      <c r="AF12" s="1"/>
      <c r="AG12" s="1"/>
      <c r="AH12" s="1"/>
      <c r="AI12" s="1"/>
    </row>
    <row r="13" spans="1:35" x14ac:dyDescent="0.25">
      <c r="A13" s="38"/>
      <c r="B13" s="40" t="s">
        <v>301</v>
      </c>
      <c r="C13" s="36"/>
      <c r="E13" s="36"/>
      <c r="F13" s="36"/>
      <c r="G13" s="36"/>
      <c r="H13" s="36"/>
      <c r="I13" s="36"/>
      <c r="J13" s="36"/>
      <c r="K13" s="36"/>
      <c r="L13" s="36"/>
      <c r="M13" s="36"/>
      <c r="N13" s="36"/>
      <c r="O13" s="36"/>
      <c r="P13" s="36"/>
      <c r="Q13" s="1"/>
      <c r="R13" s="1"/>
      <c r="S13" s="1"/>
      <c r="T13" s="1"/>
      <c r="U13" s="1"/>
      <c r="V13" s="1"/>
      <c r="W13" s="1"/>
      <c r="X13" s="1"/>
      <c r="Y13" s="1"/>
      <c r="Z13" s="1"/>
      <c r="AA13" s="1"/>
      <c r="AB13" s="1"/>
      <c r="AC13" s="1"/>
      <c r="AD13" s="1"/>
      <c r="AE13" s="1"/>
      <c r="AF13" s="1"/>
      <c r="AG13" s="1"/>
      <c r="AH13" s="1"/>
      <c r="AI13" s="1"/>
    </row>
    <row r="14" spans="1:35" x14ac:dyDescent="0.25">
      <c r="A14" s="36"/>
      <c r="B14" s="41"/>
      <c r="C14" s="41"/>
      <c r="D14" s="41"/>
      <c r="E14" s="41"/>
      <c r="F14" s="41"/>
      <c r="G14" s="41"/>
      <c r="H14" s="41"/>
      <c r="I14" s="36"/>
      <c r="J14" s="36"/>
      <c r="K14" s="36"/>
      <c r="L14" s="36"/>
      <c r="M14" s="36"/>
      <c r="N14" s="36"/>
      <c r="O14" s="36"/>
      <c r="P14" s="36"/>
      <c r="Q14" s="1"/>
      <c r="R14" s="1"/>
      <c r="S14" s="1"/>
      <c r="T14" s="1"/>
      <c r="U14" s="1"/>
      <c r="V14" s="1"/>
      <c r="W14" s="1"/>
      <c r="X14" s="1"/>
      <c r="Y14" s="1"/>
      <c r="Z14" s="1"/>
      <c r="AA14" s="1"/>
      <c r="AB14" s="1"/>
      <c r="AC14" s="1"/>
      <c r="AD14" s="1"/>
      <c r="AE14" s="1"/>
      <c r="AF14" s="1"/>
      <c r="AG14" s="1"/>
      <c r="AH14" s="1"/>
      <c r="AI14" s="1"/>
    </row>
    <row r="15" spans="1:35" x14ac:dyDescent="0.25">
      <c r="A15" s="42"/>
      <c r="B15" s="43" t="s">
        <v>302</v>
      </c>
      <c r="C15" s="44"/>
      <c r="D15" s="44"/>
      <c r="E15" s="44"/>
      <c r="F15" s="44"/>
      <c r="G15" s="44"/>
      <c r="H15" s="44"/>
      <c r="I15" s="45"/>
      <c r="J15" s="45"/>
      <c r="K15" s="45"/>
      <c r="L15" s="45"/>
      <c r="M15" s="45"/>
      <c r="N15" s="45"/>
      <c r="O15" s="45"/>
      <c r="P15" s="45"/>
      <c r="Q15" s="1"/>
      <c r="R15" s="1"/>
      <c r="S15" s="1"/>
      <c r="T15" s="1"/>
      <c r="U15" s="1"/>
      <c r="V15" s="1"/>
      <c r="W15" s="1"/>
      <c r="X15" s="1"/>
      <c r="Y15" s="1"/>
      <c r="Z15" s="1"/>
      <c r="AA15" s="1"/>
      <c r="AB15" s="1"/>
      <c r="AC15" s="1"/>
      <c r="AD15" s="1"/>
      <c r="AE15" s="1"/>
      <c r="AF15" s="1"/>
      <c r="AG15" s="1"/>
      <c r="AH15" s="1"/>
      <c r="AI15" s="1"/>
    </row>
    <row r="16" spans="1:35" x14ac:dyDescent="0.25">
      <c r="A16" s="42"/>
      <c r="B16" s="43" t="s">
        <v>303</v>
      </c>
      <c r="C16" s="44"/>
      <c r="D16" s="44"/>
      <c r="E16" s="44"/>
      <c r="F16" s="44"/>
      <c r="G16" s="44"/>
      <c r="H16" s="44"/>
      <c r="I16" s="45"/>
      <c r="J16" s="45"/>
      <c r="K16" s="45"/>
      <c r="L16" s="45"/>
      <c r="M16" s="45"/>
      <c r="N16" s="45"/>
      <c r="O16" s="45"/>
      <c r="P16" s="45"/>
      <c r="Q16" s="1"/>
      <c r="R16" s="1"/>
      <c r="S16" s="1"/>
      <c r="T16" s="1"/>
      <c r="U16" s="1"/>
      <c r="V16" s="1"/>
      <c r="W16" s="1"/>
      <c r="X16" s="1"/>
      <c r="Y16" s="1"/>
      <c r="Z16" s="1"/>
      <c r="AA16" s="1"/>
      <c r="AB16" s="1"/>
      <c r="AC16" s="1"/>
      <c r="AD16" s="1"/>
      <c r="AE16" s="1"/>
      <c r="AF16" s="1"/>
      <c r="AG16" s="1"/>
      <c r="AH16" s="1"/>
      <c r="AI16" s="1"/>
    </row>
    <row r="17" spans="1:35" x14ac:dyDescent="0.25">
      <c r="A17" s="42"/>
      <c r="B17" s="43" t="s">
        <v>304</v>
      </c>
      <c r="C17" s="44"/>
      <c r="D17" s="44"/>
      <c r="E17" s="44"/>
      <c r="F17" s="44"/>
      <c r="G17" s="44"/>
      <c r="H17" s="44"/>
      <c r="I17" s="45"/>
      <c r="J17" s="45"/>
      <c r="K17" s="45"/>
      <c r="L17" s="45"/>
      <c r="M17" s="45"/>
      <c r="N17" s="45"/>
      <c r="O17" s="45"/>
      <c r="P17" s="45"/>
      <c r="Q17" s="1"/>
      <c r="R17" s="1"/>
      <c r="S17" s="1"/>
      <c r="T17" s="1"/>
      <c r="U17" s="1"/>
      <c r="V17" s="1"/>
      <c r="W17" s="1"/>
      <c r="X17" s="1"/>
      <c r="Y17" s="1"/>
      <c r="Z17" s="1"/>
      <c r="AA17" s="1"/>
      <c r="AB17" s="1"/>
      <c r="AC17" s="1"/>
      <c r="AD17" s="1"/>
      <c r="AE17" s="1"/>
      <c r="AF17" s="1"/>
      <c r="AG17" s="1"/>
      <c r="AH17" s="1"/>
      <c r="AI17" s="1"/>
    </row>
    <row r="18" spans="1:35" x14ac:dyDescent="0.25">
      <c r="A18" s="42"/>
      <c r="B18" s="43" t="s">
        <v>305</v>
      </c>
      <c r="C18" s="44"/>
      <c r="D18" s="44"/>
      <c r="E18" s="44"/>
      <c r="F18" s="44"/>
      <c r="G18" s="44"/>
      <c r="H18" s="44"/>
      <c r="I18" s="45"/>
      <c r="J18" s="45"/>
      <c r="K18" s="45"/>
      <c r="L18" s="45"/>
      <c r="M18" s="45"/>
      <c r="N18" s="45"/>
      <c r="O18" s="45"/>
      <c r="P18" s="45"/>
      <c r="Q18" s="1"/>
      <c r="R18" s="1"/>
      <c r="S18" s="1"/>
      <c r="T18" s="1"/>
      <c r="U18" s="1"/>
      <c r="V18" s="1"/>
      <c r="W18" s="1"/>
      <c r="X18" s="1"/>
      <c r="Y18" s="1"/>
      <c r="Z18" s="1"/>
      <c r="AA18" s="1"/>
      <c r="AB18" s="1"/>
      <c r="AC18" s="1"/>
      <c r="AD18" s="1"/>
      <c r="AE18" s="1"/>
      <c r="AF18" s="1"/>
      <c r="AG18" s="1"/>
      <c r="AH18" s="1"/>
      <c r="AI18" s="1"/>
    </row>
    <row r="19" spans="1:35" x14ac:dyDescent="0.25">
      <c r="A19" s="42"/>
      <c r="B19" s="43" t="s">
        <v>306</v>
      </c>
      <c r="C19" s="44"/>
      <c r="D19" s="44"/>
      <c r="E19" s="44"/>
      <c r="F19" s="44"/>
      <c r="G19" s="44"/>
      <c r="H19" s="44"/>
      <c r="I19" s="45"/>
      <c r="J19" s="45"/>
      <c r="K19" s="45"/>
      <c r="L19" s="45"/>
      <c r="M19" s="45"/>
      <c r="N19" s="45"/>
      <c r="O19" s="45"/>
      <c r="P19" s="45"/>
      <c r="Q19" s="1"/>
      <c r="R19" s="1"/>
      <c r="S19" s="1"/>
      <c r="T19" s="1"/>
      <c r="U19" s="1"/>
      <c r="V19" s="1"/>
      <c r="W19" s="1"/>
      <c r="X19" s="1"/>
      <c r="Y19" s="1"/>
      <c r="Z19" s="1"/>
      <c r="AA19" s="1"/>
      <c r="AB19" s="1"/>
      <c r="AC19" s="1"/>
      <c r="AD19" s="1"/>
      <c r="AE19" s="1"/>
      <c r="AF19" s="1"/>
      <c r="AG19" s="1"/>
      <c r="AH19" s="1"/>
      <c r="AI19" s="1"/>
    </row>
    <row r="20" spans="1:35" x14ac:dyDescent="0.25">
      <c r="A20" s="42"/>
      <c r="B20" s="43" t="s">
        <v>307</v>
      </c>
      <c r="C20" s="44"/>
      <c r="D20" s="44"/>
      <c r="E20" s="44"/>
      <c r="F20" s="44"/>
      <c r="G20" s="44"/>
      <c r="H20" s="44"/>
      <c r="I20" s="45"/>
      <c r="J20" s="45"/>
      <c r="K20" s="45"/>
      <c r="L20" s="45"/>
      <c r="M20" s="45"/>
      <c r="N20" s="45"/>
      <c r="O20" s="45"/>
      <c r="P20" s="45"/>
      <c r="Q20" s="1"/>
      <c r="R20" s="1"/>
      <c r="S20" s="1"/>
      <c r="T20" s="1"/>
      <c r="U20" s="1"/>
      <c r="V20" s="1"/>
      <c r="W20" s="1"/>
      <c r="X20" s="1"/>
      <c r="Y20" s="1"/>
      <c r="Z20" s="1"/>
      <c r="AA20" s="1"/>
      <c r="AB20" s="1"/>
      <c r="AC20" s="1"/>
      <c r="AD20" s="1"/>
      <c r="AE20" s="1"/>
      <c r="AF20" s="1"/>
      <c r="AG20" s="1"/>
      <c r="AH20" s="1"/>
      <c r="AI20" s="1"/>
    </row>
    <row r="21" spans="1:35" x14ac:dyDescent="0.25">
      <c r="A21" s="42"/>
      <c r="B21" s="43" t="s">
        <v>227</v>
      </c>
      <c r="C21" s="44"/>
      <c r="D21" s="44"/>
      <c r="E21" s="44"/>
      <c r="F21" s="44"/>
      <c r="G21" s="44"/>
      <c r="H21" s="44"/>
      <c r="I21" s="45"/>
      <c r="J21" s="45"/>
      <c r="K21" s="45"/>
      <c r="L21" s="45"/>
      <c r="M21" s="45"/>
      <c r="N21" s="45"/>
      <c r="O21" s="45"/>
      <c r="P21" s="45"/>
      <c r="Q21" s="1"/>
      <c r="R21" s="1"/>
      <c r="S21" s="1"/>
      <c r="T21" s="1"/>
      <c r="U21" s="1"/>
      <c r="V21" s="1"/>
      <c r="W21" s="1"/>
      <c r="X21" s="1"/>
      <c r="Y21" s="1"/>
      <c r="Z21" s="1"/>
      <c r="AA21" s="1"/>
      <c r="AB21" s="1"/>
      <c r="AC21" s="1"/>
      <c r="AD21" s="1"/>
      <c r="AE21" s="1"/>
      <c r="AF21" s="1"/>
      <c r="AG21" s="1"/>
      <c r="AH21" s="1"/>
      <c r="AI21" s="1"/>
    </row>
    <row r="22" spans="1:35" x14ac:dyDescent="0.25">
      <c r="A22" s="42"/>
      <c r="B22" s="43" t="s">
        <v>308</v>
      </c>
      <c r="C22" s="44"/>
      <c r="D22" s="44"/>
      <c r="E22" s="44"/>
      <c r="F22" s="44"/>
      <c r="G22" s="44"/>
      <c r="H22" s="44"/>
      <c r="I22" s="45"/>
      <c r="J22" s="45"/>
      <c r="K22" s="45"/>
      <c r="L22" s="45"/>
      <c r="M22" s="45"/>
      <c r="N22" s="45"/>
      <c r="O22" s="45"/>
      <c r="P22" s="45"/>
      <c r="Q22" s="1"/>
      <c r="R22" s="1"/>
      <c r="S22" s="1"/>
      <c r="T22" s="1"/>
      <c r="U22" s="1"/>
      <c r="V22" s="1"/>
      <c r="W22" s="1"/>
      <c r="X22" s="1"/>
      <c r="Y22" s="1"/>
      <c r="Z22" s="1"/>
      <c r="AA22" s="1"/>
      <c r="AB22" s="1"/>
      <c r="AC22" s="1"/>
      <c r="AD22" s="1"/>
      <c r="AE22" s="1"/>
      <c r="AF22" s="1"/>
      <c r="AG22" s="1"/>
      <c r="AH22" s="1"/>
      <c r="AI22" s="1"/>
    </row>
    <row r="23" spans="1:35" x14ac:dyDescent="0.25">
      <c r="A23" s="42"/>
      <c r="B23" s="43" t="str">
        <f>"Value added to US economy by the "&amp;A90&amp;" ag sector"</f>
        <v>Value added to US economy by the Texas ag sector</v>
      </c>
      <c r="C23" s="44"/>
      <c r="D23" s="44"/>
      <c r="E23" s="44"/>
      <c r="F23" s="44"/>
      <c r="G23" s="44"/>
      <c r="H23" s="44"/>
      <c r="I23" s="45"/>
      <c r="J23" s="45"/>
      <c r="K23" s="45"/>
      <c r="L23" s="45"/>
      <c r="M23" s="45"/>
      <c r="N23" s="45"/>
      <c r="O23" s="45"/>
      <c r="P23" s="45"/>
      <c r="Q23" s="1"/>
      <c r="R23" s="1"/>
      <c r="S23" s="1"/>
      <c r="T23" s="1"/>
      <c r="U23" s="1"/>
      <c r="V23" s="1"/>
      <c r="W23" s="1"/>
      <c r="X23" s="1"/>
      <c r="Y23" s="1"/>
      <c r="Z23" s="1"/>
      <c r="AA23" s="1"/>
      <c r="AB23" s="1"/>
      <c r="AC23" s="1"/>
      <c r="AD23" s="1"/>
      <c r="AE23" s="1"/>
      <c r="AF23" s="1"/>
      <c r="AG23" s="1"/>
      <c r="AH23" s="1"/>
      <c r="AI23" s="1"/>
    </row>
    <row r="24" spans="1:35" x14ac:dyDescent="0.25">
      <c r="A24" s="22"/>
      <c r="B24" s="22"/>
      <c r="C24" s="22"/>
      <c r="D24" s="22"/>
      <c r="E24" s="22"/>
      <c r="F24" s="22"/>
      <c r="G24" s="22"/>
      <c r="H24" s="22"/>
      <c r="I24" s="22"/>
      <c r="J24" s="22"/>
      <c r="K24" s="22"/>
      <c r="L24" s="22"/>
      <c r="M24" s="22"/>
      <c r="N24" s="22"/>
      <c r="O24" s="22"/>
      <c r="P24" s="22"/>
      <c r="Q24" s="1"/>
      <c r="R24" s="1"/>
      <c r="S24" s="1"/>
      <c r="T24" s="1"/>
      <c r="U24" s="1"/>
      <c r="V24" s="1"/>
      <c r="W24" s="1"/>
      <c r="X24" s="1"/>
      <c r="Y24" s="1"/>
      <c r="Z24" s="1"/>
      <c r="AA24" s="1"/>
      <c r="AB24" s="1"/>
      <c r="AC24" s="1"/>
      <c r="AD24" s="1"/>
      <c r="AE24" s="1"/>
      <c r="AF24" s="1"/>
      <c r="AG24" s="1"/>
      <c r="AH24" s="1"/>
      <c r="AI24" s="1"/>
    </row>
    <row r="25" spans="1:35" x14ac:dyDescent="0.25">
      <c r="A25" s="36"/>
      <c r="B25" s="36"/>
      <c r="C25" s="36"/>
      <c r="D25" s="36"/>
      <c r="E25" s="36"/>
      <c r="F25" s="36"/>
      <c r="G25" s="36"/>
      <c r="H25" s="36"/>
      <c r="I25" s="36"/>
      <c r="J25" s="36"/>
      <c r="K25" s="36"/>
      <c r="L25" s="36"/>
      <c r="M25" s="36"/>
      <c r="N25" s="36"/>
      <c r="O25" s="36"/>
      <c r="P25" s="36"/>
      <c r="Q25" s="1"/>
      <c r="R25" s="1"/>
      <c r="S25" s="1"/>
      <c r="T25" s="1"/>
      <c r="U25" s="1"/>
      <c r="V25" s="1"/>
      <c r="W25" s="1"/>
      <c r="X25" s="1"/>
      <c r="Y25" s="1"/>
      <c r="Z25" s="1"/>
      <c r="AA25" s="1"/>
      <c r="AB25" s="1"/>
      <c r="AC25" s="1"/>
      <c r="AD25" s="1"/>
      <c r="AE25" s="1"/>
      <c r="AF25" s="1"/>
      <c r="AG25" s="1"/>
      <c r="AH25" s="1"/>
      <c r="AI25" s="1"/>
    </row>
    <row r="26" spans="1:35" x14ac:dyDescent="0.25">
      <c r="A26" s="36"/>
      <c r="B26" s="36"/>
      <c r="C26" s="36"/>
      <c r="D26" s="36"/>
      <c r="E26" s="36"/>
      <c r="F26" s="36"/>
      <c r="G26" s="36"/>
      <c r="H26" s="36"/>
      <c r="I26" s="36"/>
      <c r="J26" s="36"/>
      <c r="K26" s="36"/>
      <c r="L26" s="36"/>
      <c r="M26" s="36"/>
      <c r="N26" s="36"/>
      <c r="O26" s="36"/>
      <c r="P26" s="36"/>
      <c r="Q26" s="1"/>
      <c r="R26" s="1"/>
      <c r="S26" s="1"/>
      <c r="T26" s="1"/>
      <c r="U26" s="1"/>
      <c r="V26" s="1"/>
      <c r="W26" s="1"/>
      <c r="X26" s="1"/>
      <c r="Y26" s="1"/>
      <c r="Z26" s="1"/>
      <c r="AA26" s="1"/>
      <c r="AB26" s="1"/>
      <c r="AC26" s="1"/>
      <c r="AD26" s="1"/>
      <c r="AE26" s="1"/>
      <c r="AF26" s="1"/>
      <c r="AG26" s="1"/>
      <c r="AH26" s="1"/>
      <c r="AI26" s="1"/>
    </row>
    <row r="27" spans="1:35" x14ac:dyDescent="0.25">
      <c r="A27" s="36"/>
      <c r="B27" s="36"/>
      <c r="C27" s="36"/>
      <c r="D27" s="36"/>
      <c r="E27" s="36"/>
      <c r="F27" s="36"/>
      <c r="G27" s="36"/>
      <c r="H27" s="36"/>
      <c r="I27" s="36"/>
      <c r="J27" s="36"/>
      <c r="K27" s="36"/>
      <c r="L27" s="36"/>
      <c r="M27" s="36"/>
      <c r="N27" s="36"/>
      <c r="O27" s="36"/>
      <c r="P27" s="36"/>
      <c r="Q27" s="1"/>
      <c r="R27" s="1"/>
      <c r="S27" s="1"/>
      <c r="T27" s="1"/>
      <c r="U27" s="1"/>
      <c r="V27" s="1"/>
      <c r="W27" s="1"/>
      <c r="X27" s="1"/>
      <c r="Y27" s="1"/>
      <c r="Z27" s="1"/>
      <c r="AA27" s="1"/>
      <c r="AB27" s="1"/>
      <c r="AC27" s="1"/>
      <c r="AD27" s="1"/>
      <c r="AE27" s="1"/>
      <c r="AF27" s="1"/>
      <c r="AG27" s="1"/>
      <c r="AH27" s="1"/>
      <c r="AI27" s="1"/>
    </row>
    <row r="28" spans="1:35" x14ac:dyDescent="0.25">
      <c r="A28" s="36"/>
      <c r="B28" s="36"/>
      <c r="C28" s="36"/>
      <c r="D28" s="36"/>
      <c r="E28" s="36"/>
      <c r="F28" s="36"/>
      <c r="G28" s="36"/>
      <c r="H28" s="36"/>
      <c r="I28" s="36"/>
      <c r="J28" s="36"/>
      <c r="K28" s="36"/>
      <c r="L28" s="36"/>
      <c r="M28" s="36"/>
      <c r="N28" s="36"/>
      <c r="O28" s="36"/>
      <c r="P28" s="36"/>
      <c r="Q28" s="1"/>
      <c r="R28" s="1"/>
      <c r="S28" s="1"/>
      <c r="T28" s="1"/>
      <c r="U28" s="1"/>
      <c r="V28" s="1"/>
      <c r="W28" s="1"/>
      <c r="X28" s="1"/>
      <c r="Y28" s="1"/>
      <c r="Z28" s="1"/>
      <c r="AA28" s="1"/>
      <c r="AB28" s="1"/>
      <c r="AC28" s="1"/>
      <c r="AD28" s="1"/>
      <c r="AE28" s="1"/>
      <c r="AF28" s="1"/>
      <c r="AG28" s="1"/>
      <c r="AH28" s="1"/>
      <c r="AI28" s="1"/>
    </row>
    <row r="29" spans="1:35" x14ac:dyDescent="0.25">
      <c r="A29" s="36"/>
      <c r="B29" s="36"/>
      <c r="C29" s="36"/>
      <c r="D29" s="36"/>
      <c r="E29" s="36"/>
      <c r="F29" s="36"/>
      <c r="G29" s="36"/>
      <c r="H29" s="36"/>
      <c r="I29" s="36"/>
      <c r="J29" s="36"/>
      <c r="K29" s="36"/>
      <c r="L29" s="36"/>
      <c r="M29" s="36"/>
      <c r="N29" s="36"/>
      <c r="O29" s="36"/>
      <c r="P29" s="36"/>
      <c r="Q29" s="1"/>
      <c r="R29" s="1"/>
      <c r="S29" s="1"/>
      <c r="T29" s="1"/>
      <c r="U29" s="1"/>
      <c r="V29" s="1"/>
      <c r="W29" s="1"/>
      <c r="X29" s="1"/>
      <c r="Y29" s="1"/>
      <c r="Z29" s="1"/>
      <c r="AA29" s="1"/>
      <c r="AB29" s="1"/>
      <c r="AC29" s="1"/>
      <c r="AD29" s="1"/>
      <c r="AE29" s="1"/>
      <c r="AF29" s="1"/>
      <c r="AG29" s="1"/>
      <c r="AH29" s="1"/>
      <c r="AI29" s="1"/>
    </row>
    <row r="30" spans="1:35" x14ac:dyDescent="0.25">
      <c r="A30" s="36"/>
      <c r="B30" s="36"/>
      <c r="C30" s="36"/>
      <c r="D30" s="36"/>
      <c r="E30" s="46"/>
      <c r="F30" s="36"/>
      <c r="G30" s="36"/>
      <c r="H30" s="36"/>
      <c r="I30" s="36"/>
      <c r="J30" s="36"/>
      <c r="K30" s="36"/>
      <c r="L30" s="36"/>
      <c r="M30" s="36"/>
      <c r="N30" s="36"/>
      <c r="O30" s="36"/>
      <c r="P30" s="36"/>
      <c r="Q30" s="1"/>
      <c r="R30" s="1"/>
      <c r="S30" s="1"/>
      <c r="T30" s="1"/>
      <c r="U30" s="1"/>
      <c r="V30" s="1"/>
      <c r="W30" s="1"/>
      <c r="X30" s="1"/>
      <c r="Y30" s="1"/>
      <c r="Z30" s="1"/>
      <c r="AA30" s="1"/>
      <c r="AB30" s="1"/>
      <c r="AC30" s="1"/>
      <c r="AD30" s="1"/>
      <c r="AE30" s="1"/>
      <c r="AF30" s="1"/>
      <c r="AG30" s="1"/>
      <c r="AH30" s="1"/>
      <c r="AI30" s="1"/>
    </row>
    <row r="31" spans="1:3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6.9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4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ht="21.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90" spans="1:1" hidden="1" x14ac:dyDescent="0.25">
      <c r="A90" s="21" t="str">
        <f>LEFT($B$11, FIND(" ", $B$11) - 1)</f>
        <v>Texas</v>
      </c>
    </row>
  </sheetData>
  <sheetProtection algorithmName="SHA-512" hashValue="E9MtytwDkFiYDrFThH7D43CZvyPkKIrMakmJp4SvtLOEsand/+yvfiLfU2pOdI7azr8BogcjSs2tb1HoxzNSMg==" saltValue="4EsiT0BqloEhUz+Kdwz3BA==" spinCount="100000" sheet="1" objects="1" scenarios="1"/>
  <hyperlinks>
    <hyperlink ref="B15" location="Crops!A1" display="Crop production &amp; prices" xr:uid="{1D5671BE-9CB6-488E-AA7B-CF6EC8DBAE59}"/>
    <hyperlink ref="B16" location="Livestock!A1" display="Livestock and dairy production &amp; prices" xr:uid="{4FF971C9-C67F-40DE-BFA1-B9F3C0854869}"/>
    <hyperlink ref="B17" location="Land!A1" display="Land use, prices, &amp; rental rates" xr:uid="{3A49A949-8EE5-46CC-AA32-80CD445154E7}"/>
    <hyperlink ref="B19" location="GovtPaymentsPrograms!A1" display="Government payments and programs" xr:uid="{9DD3DF56-CA21-4F35-A34F-57A8AB6A69EC}"/>
    <hyperlink ref="B21" location="Expenses!A1" display="Production expenses" xr:uid="{4B41ED49-65D7-46FE-8B41-4FD86EF7DA07}"/>
    <hyperlink ref="B22" location="FarmIncome!A1" display="Farm income statistics" xr:uid="{7561769C-FB0C-4961-B6F4-E44A3A600C61}"/>
    <hyperlink ref="B18" location="Receipts!A1" display="Receipts from farming" xr:uid="{2B312A17-C979-4860-9D16-CBBB780E597D}"/>
    <hyperlink ref="B20" location="CropInsurance!A1" display="Crop insurance" xr:uid="{9B4101C7-7E10-49A7-9A99-8CF1A1EBF3D4}"/>
    <hyperlink ref="B23" location="ValueAdded!A1" display="Value added to US economy by Missouri Ag sector" xr:uid="{B1FE08A0-30FD-490D-8562-04DD45C8971C}"/>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A8A74-C792-40E0-AC8A-FA100B4DF389}">
  <dimension ref="A1:AW201"/>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40" customWidth="1"/>
    <col min="3" max="3" width="1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1"/>
      <c r="B2" s="2" t="s">
        <v>292</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x14ac:dyDescent="0.25">
      <c r="A3" s="1"/>
      <c r="B3" s="4"/>
      <c r="C3" s="5"/>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row>
    <row r="4" spans="1:49"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2" t="s">
        <v>0</v>
      </c>
      <c r="C5" s="3"/>
      <c r="D5" s="2">
        <v>1990</v>
      </c>
      <c r="E5" s="2">
        <v>1991</v>
      </c>
      <c r="F5" s="2">
        <v>1992</v>
      </c>
      <c r="G5" s="2">
        <v>1993</v>
      </c>
      <c r="H5" s="2">
        <v>1994</v>
      </c>
      <c r="I5" s="2">
        <v>1995</v>
      </c>
      <c r="J5" s="2">
        <v>1996</v>
      </c>
      <c r="K5" s="2">
        <v>1997</v>
      </c>
      <c r="L5" s="2">
        <v>1998</v>
      </c>
      <c r="M5" s="2">
        <v>1999</v>
      </c>
      <c r="N5" s="2">
        <v>2000</v>
      </c>
      <c r="O5" s="2">
        <v>2001</v>
      </c>
      <c r="P5" s="2">
        <v>2002</v>
      </c>
      <c r="Q5" s="2">
        <v>2003</v>
      </c>
      <c r="R5" s="2">
        <v>2004</v>
      </c>
      <c r="S5" s="2">
        <v>2005</v>
      </c>
      <c r="T5" s="2">
        <v>2006</v>
      </c>
      <c r="U5" s="2">
        <v>2007</v>
      </c>
      <c r="V5" s="2">
        <v>2008</v>
      </c>
      <c r="W5" s="2">
        <v>2009</v>
      </c>
      <c r="X5" s="2">
        <v>2010</v>
      </c>
      <c r="Y5" s="2">
        <v>2011</v>
      </c>
      <c r="Z5" s="2">
        <v>2012</v>
      </c>
      <c r="AA5" s="2">
        <v>2013</v>
      </c>
      <c r="AB5" s="2">
        <v>2014</v>
      </c>
      <c r="AC5" s="2">
        <v>2015</v>
      </c>
      <c r="AD5" s="2">
        <v>2016</v>
      </c>
      <c r="AE5" s="2">
        <v>2017</v>
      </c>
      <c r="AF5" s="2">
        <v>2018</v>
      </c>
      <c r="AG5" s="2">
        <v>2019</v>
      </c>
      <c r="AH5" s="2">
        <v>2020</v>
      </c>
      <c r="AI5" s="2">
        <v>2021</v>
      </c>
      <c r="AJ5" s="2">
        <v>2022</v>
      </c>
      <c r="AK5" s="2">
        <v>2023</v>
      </c>
      <c r="AL5" s="2">
        <v>2024</v>
      </c>
      <c r="AM5" s="2">
        <v>2025</v>
      </c>
      <c r="AN5" s="2">
        <v>2026</v>
      </c>
      <c r="AO5" s="2">
        <v>2027</v>
      </c>
      <c r="AP5" s="2">
        <v>2028</v>
      </c>
      <c r="AQ5" s="2">
        <v>2029</v>
      </c>
      <c r="AR5" s="2">
        <v>2030</v>
      </c>
      <c r="AS5" s="2">
        <v>2031</v>
      </c>
      <c r="AT5" s="2">
        <v>2032</v>
      </c>
      <c r="AU5" s="2">
        <v>2033</v>
      </c>
      <c r="AV5" s="2">
        <v>2034</v>
      </c>
      <c r="AW5" s="2">
        <v>2035</v>
      </c>
    </row>
    <row r="6" spans="1:49" ht="15.75" thickBot="1" x14ac:dyDescent="0.3">
      <c r="A6" s="1"/>
      <c r="B6" s="6"/>
      <c r="C6" s="7" t="s">
        <v>1</v>
      </c>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row>
    <row r="7" spans="1:49" x14ac:dyDescent="0.25">
      <c r="A7" s="1"/>
      <c r="B7" s="1"/>
      <c r="C7" s="8"/>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9" t="s">
        <v>2</v>
      </c>
      <c r="C8" s="8"/>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s="1"/>
      <c r="B9" s="10" t="s">
        <v>3</v>
      </c>
      <c r="C9" s="8" t="s">
        <v>4</v>
      </c>
      <c r="D9" s="11">
        <v>1650</v>
      </c>
      <c r="E9" s="11">
        <v>1700</v>
      </c>
      <c r="F9" s="11">
        <v>1750</v>
      </c>
      <c r="G9" s="11">
        <v>2000</v>
      </c>
      <c r="H9" s="11">
        <v>2150</v>
      </c>
      <c r="I9" s="11">
        <v>2100</v>
      </c>
      <c r="J9" s="11">
        <v>2100</v>
      </c>
      <c r="K9" s="11">
        <v>2000</v>
      </c>
      <c r="L9" s="11">
        <v>2400</v>
      </c>
      <c r="M9" s="11">
        <v>1950</v>
      </c>
      <c r="N9" s="11">
        <v>2100</v>
      </c>
      <c r="O9" s="11">
        <v>1600</v>
      </c>
      <c r="P9" s="11">
        <v>2050</v>
      </c>
      <c r="Q9" s="11">
        <v>1830</v>
      </c>
      <c r="R9" s="11">
        <v>1830</v>
      </c>
      <c r="S9" s="11">
        <v>2050</v>
      </c>
      <c r="T9" s="11">
        <v>1760</v>
      </c>
      <c r="U9" s="11">
        <v>2150</v>
      </c>
      <c r="V9" s="11">
        <v>2300</v>
      </c>
      <c r="W9" s="11">
        <v>2350</v>
      </c>
      <c r="X9" s="11">
        <v>2300</v>
      </c>
      <c r="Y9" s="11">
        <v>2050</v>
      </c>
      <c r="Z9" s="11">
        <v>1850</v>
      </c>
      <c r="AA9" s="11">
        <v>2350</v>
      </c>
      <c r="AB9" s="11">
        <v>2250</v>
      </c>
      <c r="AC9" s="11">
        <v>2300</v>
      </c>
      <c r="AD9" s="11">
        <v>2900</v>
      </c>
      <c r="AE9" s="11">
        <v>2450</v>
      </c>
      <c r="AF9" s="11">
        <v>2200</v>
      </c>
      <c r="AG9" s="11">
        <v>2500</v>
      </c>
      <c r="AH9" s="11">
        <v>2250</v>
      </c>
      <c r="AI9" s="11">
        <v>2150</v>
      </c>
      <c r="AJ9" s="11">
        <v>2150</v>
      </c>
      <c r="AK9" s="11">
        <v>2500</v>
      </c>
      <c r="AL9" s="11">
        <v>2200</v>
      </c>
      <c r="AM9" s="11">
        <v>2500</v>
      </c>
      <c r="AN9" s="11">
        <v>2406.8683615066084</v>
      </c>
      <c r="AO9" s="11">
        <v>2387.8186600587824</v>
      </c>
      <c r="AP9" s="11">
        <v>2373.0584831096699</v>
      </c>
      <c r="AQ9" s="11">
        <v>2371.167794182732</v>
      </c>
      <c r="AR9" s="11">
        <v>2360.704022050832</v>
      </c>
      <c r="AS9" s="11">
        <v>2359.9043121068344</v>
      </c>
      <c r="AT9" s="11">
        <v>2355.2154958390461</v>
      </c>
      <c r="AU9" s="11">
        <v>2350.9832076715629</v>
      </c>
      <c r="AV9" s="11">
        <v>2341.3291999743597</v>
      </c>
      <c r="AW9" s="11">
        <v>2330.8849538726399</v>
      </c>
    </row>
    <row r="10" spans="1:49" x14ac:dyDescent="0.25">
      <c r="A10" s="1"/>
      <c r="B10" s="10" t="s">
        <v>5</v>
      </c>
      <c r="C10" s="8" t="s">
        <v>4</v>
      </c>
      <c r="D10" s="11">
        <v>1450</v>
      </c>
      <c r="E10" s="11">
        <v>1500</v>
      </c>
      <c r="F10" s="11">
        <v>1620</v>
      </c>
      <c r="G10" s="11">
        <v>1850</v>
      </c>
      <c r="H10" s="11">
        <v>2040</v>
      </c>
      <c r="I10" s="11">
        <v>1900</v>
      </c>
      <c r="J10" s="11">
        <v>1770</v>
      </c>
      <c r="K10" s="11">
        <v>1750</v>
      </c>
      <c r="L10" s="11">
        <v>1850</v>
      </c>
      <c r="M10" s="11">
        <v>1770</v>
      </c>
      <c r="N10" s="11">
        <v>1900</v>
      </c>
      <c r="O10" s="11">
        <v>1420</v>
      </c>
      <c r="P10" s="11">
        <v>1790</v>
      </c>
      <c r="Q10" s="11">
        <v>1650</v>
      </c>
      <c r="R10" s="11">
        <v>1680</v>
      </c>
      <c r="S10" s="11">
        <v>1850</v>
      </c>
      <c r="T10" s="11">
        <v>1450</v>
      </c>
      <c r="U10" s="11">
        <v>1970</v>
      </c>
      <c r="V10" s="11">
        <v>2030</v>
      </c>
      <c r="W10" s="11">
        <v>1960</v>
      </c>
      <c r="X10" s="11">
        <v>2080</v>
      </c>
      <c r="Y10" s="11">
        <v>1470</v>
      </c>
      <c r="Z10" s="11">
        <v>1550</v>
      </c>
      <c r="AA10" s="11">
        <v>1950</v>
      </c>
      <c r="AB10" s="11">
        <v>1990</v>
      </c>
      <c r="AC10" s="11">
        <v>1970</v>
      </c>
      <c r="AD10" s="11">
        <v>2550</v>
      </c>
      <c r="AE10" s="11">
        <v>2240</v>
      </c>
      <c r="AF10" s="11">
        <v>1750</v>
      </c>
      <c r="AG10" s="11">
        <v>2150</v>
      </c>
      <c r="AH10" s="11">
        <v>1810</v>
      </c>
      <c r="AI10" s="11">
        <v>1850</v>
      </c>
      <c r="AJ10" s="11">
        <v>1610</v>
      </c>
      <c r="AK10" s="11">
        <v>2100</v>
      </c>
      <c r="AL10" s="11">
        <v>1890</v>
      </c>
      <c r="AM10" s="11">
        <v>2140</v>
      </c>
      <c r="AN10" s="11">
        <v>2035.4465212581488</v>
      </c>
      <c r="AO10" s="11">
        <v>2020.3403557429444</v>
      </c>
      <c r="AP10" s="11">
        <v>2008.6357272961584</v>
      </c>
      <c r="AQ10" s="11">
        <v>2007.1364355576893</v>
      </c>
      <c r="AR10" s="11">
        <v>1998.8388002966669</v>
      </c>
      <c r="AS10" s="11">
        <v>1998.2046407013506</v>
      </c>
      <c r="AT10" s="11">
        <v>1994.4864703375806</v>
      </c>
      <c r="AU10" s="11">
        <v>1991.1303208718207</v>
      </c>
      <c r="AV10" s="11">
        <v>1983.474818306767</v>
      </c>
      <c r="AW10" s="11">
        <v>1975.1926669077625</v>
      </c>
    </row>
    <row r="11" spans="1:49" x14ac:dyDescent="0.25">
      <c r="A11" s="1"/>
      <c r="B11" s="10" t="s">
        <v>6</v>
      </c>
      <c r="C11" s="8" t="s">
        <v>7</v>
      </c>
      <c r="D11" s="11">
        <v>90</v>
      </c>
      <c r="E11" s="11">
        <v>110</v>
      </c>
      <c r="F11" s="11">
        <v>125</v>
      </c>
      <c r="G11" s="11">
        <v>115</v>
      </c>
      <c r="H11" s="11">
        <v>117</v>
      </c>
      <c r="I11" s="11">
        <v>114</v>
      </c>
      <c r="J11" s="11">
        <v>112</v>
      </c>
      <c r="K11" s="11">
        <v>138</v>
      </c>
      <c r="L11" s="11">
        <v>100</v>
      </c>
      <c r="M11" s="11">
        <v>129</v>
      </c>
      <c r="N11" s="11">
        <v>124</v>
      </c>
      <c r="O11" s="11">
        <v>118</v>
      </c>
      <c r="P11" s="11">
        <v>113</v>
      </c>
      <c r="Q11" s="11">
        <v>118</v>
      </c>
      <c r="R11" s="11">
        <v>139</v>
      </c>
      <c r="S11" s="11">
        <v>114</v>
      </c>
      <c r="T11" s="11">
        <v>121</v>
      </c>
      <c r="U11" s="11">
        <v>148</v>
      </c>
      <c r="V11" s="11">
        <v>118</v>
      </c>
      <c r="W11" s="11">
        <v>124</v>
      </c>
      <c r="X11" s="11">
        <v>144</v>
      </c>
      <c r="Y11" s="11">
        <v>91</v>
      </c>
      <c r="Z11" s="11">
        <v>129</v>
      </c>
      <c r="AA11" s="11">
        <v>136</v>
      </c>
      <c r="AB11" s="11">
        <v>148</v>
      </c>
      <c r="AC11" s="11">
        <v>135</v>
      </c>
      <c r="AD11" s="11">
        <v>127</v>
      </c>
      <c r="AE11" s="11">
        <v>140</v>
      </c>
      <c r="AF11" s="11">
        <v>108</v>
      </c>
      <c r="AG11" s="11">
        <v>133</v>
      </c>
      <c r="AH11" s="11">
        <v>128</v>
      </c>
      <c r="AI11" s="11">
        <v>128</v>
      </c>
      <c r="AJ11" s="11">
        <v>95</v>
      </c>
      <c r="AK11" s="11">
        <v>122</v>
      </c>
      <c r="AL11" s="11">
        <v>112</v>
      </c>
      <c r="AM11" s="11">
        <v>135</v>
      </c>
      <c r="AN11" s="11">
        <v>127.50665670910905</v>
      </c>
      <c r="AO11" s="11">
        <v>128.1388932555127</v>
      </c>
      <c r="AP11" s="11">
        <v>128.68396100874276</v>
      </c>
      <c r="AQ11" s="11">
        <v>129.32615151881478</v>
      </c>
      <c r="AR11" s="11">
        <v>129.82603659118647</v>
      </c>
      <c r="AS11" s="11">
        <v>130.25104079077147</v>
      </c>
      <c r="AT11" s="11">
        <v>130.43927132049399</v>
      </c>
      <c r="AU11" s="11">
        <v>131.00603323783568</v>
      </c>
      <c r="AV11" s="11">
        <v>131.55247327941484</v>
      </c>
      <c r="AW11" s="11">
        <v>132.1486882340831</v>
      </c>
    </row>
    <row r="12" spans="1:49" x14ac:dyDescent="0.25">
      <c r="A12" s="1"/>
      <c r="B12" s="10" t="s">
        <v>8</v>
      </c>
      <c r="C12" s="8" t="s">
        <v>9</v>
      </c>
      <c r="D12" s="11">
        <v>130500</v>
      </c>
      <c r="E12" s="11">
        <v>165000</v>
      </c>
      <c r="F12" s="11">
        <v>202500</v>
      </c>
      <c r="G12" s="11">
        <v>212750</v>
      </c>
      <c r="H12" s="11">
        <v>238680</v>
      </c>
      <c r="I12" s="11">
        <v>216600</v>
      </c>
      <c r="J12" s="11">
        <v>198240</v>
      </c>
      <c r="K12" s="11">
        <v>241500</v>
      </c>
      <c r="L12" s="11">
        <v>185000</v>
      </c>
      <c r="M12" s="11">
        <v>228330</v>
      </c>
      <c r="N12" s="11">
        <v>235600</v>
      </c>
      <c r="O12" s="11">
        <v>167560</v>
      </c>
      <c r="P12" s="11">
        <v>202270</v>
      </c>
      <c r="Q12" s="11">
        <v>194700</v>
      </c>
      <c r="R12" s="11">
        <v>233520</v>
      </c>
      <c r="S12" s="11">
        <v>210900</v>
      </c>
      <c r="T12" s="11">
        <v>175450</v>
      </c>
      <c r="U12" s="11">
        <v>291560</v>
      </c>
      <c r="V12" s="11">
        <v>239540</v>
      </c>
      <c r="W12" s="11">
        <v>243040</v>
      </c>
      <c r="X12" s="11">
        <v>299520</v>
      </c>
      <c r="Y12" s="11">
        <v>133770</v>
      </c>
      <c r="Z12" s="11">
        <v>199950</v>
      </c>
      <c r="AA12" s="11">
        <v>265200</v>
      </c>
      <c r="AB12" s="11">
        <v>294520</v>
      </c>
      <c r="AC12" s="11">
        <v>265950</v>
      </c>
      <c r="AD12" s="11">
        <v>323850</v>
      </c>
      <c r="AE12" s="11">
        <v>313600</v>
      </c>
      <c r="AF12" s="11">
        <v>189000</v>
      </c>
      <c r="AG12" s="11">
        <v>285950</v>
      </c>
      <c r="AH12" s="11">
        <v>231680</v>
      </c>
      <c r="AI12" s="11">
        <v>236800</v>
      </c>
      <c r="AJ12" s="11">
        <v>152950</v>
      </c>
      <c r="AK12" s="11">
        <v>256200</v>
      </c>
      <c r="AL12" s="11">
        <v>211680</v>
      </c>
      <c r="AM12" s="11">
        <v>288900</v>
      </c>
      <c r="AN12" s="11">
        <v>259532.98083589153</v>
      </c>
      <c r="AO12" s="11">
        <v>258884.17718430309</v>
      </c>
      <c r="AP12" s="11">
        <v>258479.20161218909</v>
      </c>
      <c r="AQ12" s="11">
        <v>259575.23078387263</v>
      </c>
      <c r="AR12" s="11">
        <v>259501.31922714697</v>
      </c>
      <c r="AS12" s="11">
        <v>260268.23416420512</v>
      </c>
      <c r="AT12" s="11">
        <v>260159.3618492294</v>
      </c>
      <c r="AU12" s="11">
        <v>260850.08499663317</v>
      </c>
      <c r="AV12" s="11">
        <v>260931.01803528547</v>
      </c>
      <c r="AW12" s="11">
        <v>261019.11994112577</v>
      </c>
    </row>
    <row r="13" spans="1:49" x14ac:dyDescent="0.25">
      <c r="A13" s="1"/>
      <c r="B13" s="10" t="s">
        <v>10</v>
      </c>
      <c r="C13" s="8" t="s">
        <v>11</v>
      </c>
      <c r="D13" s="12">
        <v>2.5099999999999998</v>
      </c>
      <c r="E13" s="12">
        <v>2.68</v>
      </c>
      <c r="F13" s="12">
        <v>2.41</v>
      </c>
      <c r="G13" s="12">
        <v>2.61</v>
      </c>
      <c r="H13" s="12">
        <v>2.5099999999999998</v>
      </c>
      <c r="I13" s="12">
        <v>3.19</v>
      </c>
      <c r="J13" s="12">
        <v>3.19</v>
      </c>
      <c r="K13" s="12">
        <v>2.74</v>
      </c>
      <c r="L13" s="12">
        <v>2.2599999999999998</v>
      </c>
      <c r="M13" s="12">
        <v>2.0699999999999998</v>
      </c>
      <c r="N13" s="12">
        <v>2.1800000000000002</v>
      </c>
      <c r="O13" s="12">
        <v>2.29</v>
      </c>
      <c r="P13" s="12">
        <v>2.57</v>
      </c>
      <c r="Q13" s="12">
        <v>2.59</v>
      </c>
      <c r="R13" s="12">
        <v>2.6</v>
      </c>
      <c r="S13" s="12">
        <v>2.4700000000000002</v>
      </c>
      <c r="T13" s="12">
        <v>3.2</v>
      </c>
      <c r="U13" s="12">
        <v>4.3499999999999996</v>
      </c>
      <c r="V13" s="12">
        <v>4.82</v>
      </c>
      <c r="W13" s="12">
        <v>4.01</v>
      </c>
      <c r="X13" s="12">
        <v>4.67</v>
      </c>
      <c r="Y13" s="12">
        <v>6.61</v>
      </c>
      <c r="Z13" s="12">
        <v>7.12</v>
      </c>
      <c r="AA13" s="12">
        <v>5.14</v>
      </c>
      <c r="AB13" s="12">
        <v>4.42</v>
      </c>
      <c r="AC13" s="12">
        <v>4.2</v>
      </c>
      <c r="AD13" s="12">
        <v>3.71</v>
      </c>
      <c r="AE13" s="12">
        <v>3.7</v>
      </c>
      <c r="AF13" s="12">
        <v>4.13</v>
      </c>
      <c r="AG13" s="12">
        <v>4.2</v>
      </c>
      <c r="AH13" s="12">
        <v>4.5199999999999996</v>
      </c>
      <c r="AI13" s="12">
        <v>6.18</v>
      </c>
      <c r="AJ13" s="12">
        <v>7.57</v>
      </c>
      <c r="AK13" s="12">
        <v>5.46</v>
      </c>
      <c r="AL13" s="12">
        <v>4.9000000000000004</v>
      </c>
      <c r="AM13" s="12">
        <v>4.8393658018208772</v>
      </c>
      <c r="AN13" s="12">
        <v>4.9466422626725821</v>
      </c>
      <c r="AO13" s="12">
        <v>4.9665980582272509</v>
      </c>
      <c r="AP13" s="12">
        <v>4.9912750818796763</v>
      </c>
      <c r="AQ13" s="12">
        <v>4.9289752562720714</v>
      </c>
      <c r="AR13" s="12">
        <v>4.9113872115153443</v>
      </c>
      <c r="AS13" s="12">
        <v>4.9174598436208017</v>
      </c>
      <c r="AT13" s="12">
        <v>4.9662767256158418</v>
      </c>
      <c r="AU13" s="12">
        <v>4.9899294150506757</v>
      </c>
      <c r="AV13" s="12">
        <v>4.967940372754688</v>
      </c>
      <c r="AW13" s="12">
        <v>4.952328162749378</v>
      </c>
    </row>
    <row r="14" spans="1:49" x14ac:dyDescent="0.25">
      <c r="A14" s="1"/>
      <c r="B14" s="10"/>
      <c r="C14" s="8"/>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49" x14ac:dyDescent="0.25">
      <c r="A15" s="1"/>
      <c r="B15" s="9" t="s">
        <v>12</v>
      </c>
      <c r="C15" s="8"/>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25">
      <c r="A16" s="1"/>
      <c r="B16" s="10" t="s">
        <v>13</v>
      </c>
      <c r="C16" s="8" t="s">
        <v>4</v>
      </c>
      <c r="D16" s="11">
        <v>5560</v>
      </c>
      <c r="E16" s="11">
        <v>6360</v>
      </c>
      <c r="F16" s="11">
        <v>5537</v>
      </c>
      <c r="G16" s="11">
        <v>5581</v>
      </c>
      <c r="H16" s="11">
        <v>5478.5</v>
      </c>
      <c r="I16" s="11">
        <v>6436</v>
      </c>
      <c r="J16" s="11">
        <v>5737</v>
      </c>
      <c r="K16" s="11">
        <v>5532</v>
      </c>
      <c r="L16" s="11">
        <v>5755</v>
      </c>
      <c r="M16" s="11">
        <v>6183</v>
      </c>
      <c r="N16" s="11">
        <v>6416</v>
      </c>
      <c r="O16" s="11">
        <v>6017</v>
      </c>
      <c r="P16" s="11">
        <v>5618.5</v>
      </c>
      <c r="Q16" s="11">
        <v>5620</v>
      </c>
      <c r="R16" s="11">
        <v>5871</v>
      </c>
      <c r="S16" s="11">
        <v>5974.8</v>
      </c>
      <c r="T16" s="11">
        <v>6431</v>
      </c>
      <c r="U16" s="11">
        <v>4925</v>
      </c>
      <c r="V16" s="11">
        <v>5015.6000000000004</v>
      </c>
      <c r="W16" s="11">
        <v>5018</v>
      </c>
      <c r="X16" s="11">
        <v>5567</v>
      </c>
      <c r="Y16" s="11">
        <v>7570</v>
      </c>
      <c r="Z16" s="11">
        <v>6508</v>
      </c>
      <c r="AA16" s="11">
        <v>5809</v>
      </c>
      <c r="AB16" s="11">
        <v>6317</v>
      </c>
      <c r="AC16" s="11">
        <v>4817</v>
      </c>
      <c r="AD16" s="11">
        <v>5667</v>
      </c>
      <c r="AE16" s="11">
        <v>7014</v>
      </c>
      <c r="AF16" s="11">
        <v>7768</v>
      </c>
      <c r="AG16" s="11">
        <v>7062</v>
      </c>
      <c r="AH16" s="11">
        <v>6838</v>
      </c>
      <c r="AI16" s="11">
        <v>6367</v>
      </c>
      <c r="AJ16" s="11">
        <v>7883</v>
      </c>
      <c r="AK16" s="11">
        <v>5579</v>
      </c>
      <c r="AL16" s="11">
        <v>5983</v>
      </c>
      <c r="AM16" s="11">
        <v>5321</v>
      </c>
      <c r="AN16" s="11">
        <v>5291.647191060466</v>
      </c>
      <c r="AO16" s="11">
        <v>5294.1633566547816</v>
      </c>
      <c r="AP16" s="11">
        <v>5313.3985024935209</v>
      </c>
      <c r="AQ16" s="11">
        <v>5310.198767876509</v>
      </c>
      <c r="AR16" s="11">
        <v>5294.8719821297027</v>
      </c>
      <c r="AS16" s="11">
        <v>5284.7602956399624</v>
      </c>
      <c r="AT16" s="11">
        <v>5274.3228751173692</v>
      </c>
      <c r="AU16" s="11">
        <v>5275.5942513437612</v>
      </c>
      <c r="AV16" s="11">
        <v>5282.8085656306084</v>
      </c>
      <c r="AW16" s="11">
        <v>5289.7278075661579</v>
      </c>
    </row>
    <row r="17" spans="1:49" x14ac:dyDescent="0.25">
      <c r="A17" s="1"/>
      <c r="B17" s="10" t="s">
        <v>14</v>
      </c>
      <c r="C17" s="8" t="s">
        <v>4</v>
      </c>
      <c r="D17" s="11">
        <v>5057</v>
      </c>
      <c r="E17" s="11">
        <v>5457</v>
      </c>
      <c r="F17" s="11">
        <v>3585</v>
      </c>
      <c r="G17" s="11">
        <v>5080</v>
      </c>
      <c r="H17" s="11">
        <v>5177</v>
      </c>
      <c r="I17" s="11">
        <v>5783</v>
      </c>
      <c r="J17" s="11">
        <v>4136</v>
      </c>
      <c r="K17" s="11">
        <v>5232</v>
      </c>
      <c r="L17" s="11">
        <v>3332</v>
      </c>
      <c r="M17" s="11">
        <v>5132</v>
      </c>
      <c r="N17" s="11">
        <v>4416</v>
      </c>
      <c r="O17" s="11">
        <v>4266.5</v>
      </c>
      <c r="P17" s="11">
        <v>4518.3</v>
      </c>
      <c r="Q17" s="11">
        <v>4370</v>
      </c>
      <c r="R17" s="11">
        <v>5370.5</v>
      </c>
      <c r="S17" s="11">
        <v>5624</v>
      </c>
      <c r="T17" s="11">
        <v>4130</v>
      </c>
      <c r="U17" s="11">
        <v>4724</v>
      </c>
      <c r="V17" s="11">
        <v>3265</v>
      </c>
      <c r="W17" s="11">
        <v>3517.8</v>
      </c>
      <c r="X17" s="11">
        <v>5366.5</v>
      </c>
      <c r="Y17" s="11">
        <v>2868.5</v>
      </c>
      <c r="Z17" s="11">
        <v>3807.5</v>
      </c>
      <c r="AA17" s="11">
        <v>3108.5</v>
      </c>
      <c r="AB17" s="11">
        <v>4616</v>
      </c>
      <c r="AC17" s="11">
        <v>4515</v>
      </c>
      <c r="AD17" s="11">
        <v>5215</v>
      </c>
      <c r="AE17" s="11">
        <v>5513</v>
      </c>
      <c r="AF17" s="11">
        <v>4217.5</v>
      </c>
      <c r="AG17" s="11">
        <v>5160</v>
      </c>
      <c r="AH17" s="11">
        <v>3181</v>
      </c>
      <c r="AI17" s="11">
        <v>5566</v>
      </c>
      <c r="AJ17" s="11">
        <v>2029</v>
      </c>
      <c r="AK17" s="11">
        <v>2123</v>
      </c>
      <c r="AL17" s="11">
        <v>2980</v>
      </c>
      <c r="AM17" s="11">
        <v>4019</v>
      </c>
      <c r="AN17" s="11">
        <v>3781.5901484641499</v>
      </c>
      <c r="AO17" s="11">
        <v>3783.3911200416214</v>
      </c>
      <c r="AP17" s="11">
        <v>3797.1466086514984</v>
      </c>
      <c r="AQ17" s="11">
        <v>3794.8656147699717</v>
      </c>
      <c r="AR17" s="11">
        <v>3783.9215964052537</v>
      </c>
      <c r="AS17" s="11">
        <v>3776.7050866688846</v>
      </c>
      <c r="AT17" s="11">
        <v>3769.2473571148021</v>
      </c>
      <c r="AU17" s="11">
        <v>3770.1580558622263</v>
      </c>
      <c r="AV17" s="11">
        <v>3775.3147186146525</v>
      </c>
      <c r="AW17" s="11">
        <v>3780.2592195553943</v>
      </c>
    </row>
    <row r="18" spans="1:49" x14ac:dyDescent="0.25">
      <c r="A18" s="1"/>
      <c r="B18" s="10" t="s">
        <v>15</v>
      </c>
      <c r="C18" s="8" t="s">
        <v>16</v>
      </c>
      <c r="D18" s="11">
        <v>478.95590270911612</v>
      </c>
      <c r="E18" s="11">
        <v>418.51566794942278</v>
      </c>
      <c r="F18" s="11">
        <v>444.71966527196656</v>
      </c>
      <c r="G18" s="11">
        <v>486.04724409448824</v>
      </c>
      <c r="H18" s="11">
        <v>460.6219818427661</v>
      </c>
      <c r="I18" s="11">
        <v>374.50458239667995</v>
      </c>
      <c r="J18" s="11">
        <v>511.23017408123798</v>
      </c>
      <c r="K18" s="11">
        <v>476.54128440366975</v>
      </c>
      <c r="L18" s="11">
        <v>526.19927971188474</v>
      </c>
      <c r="M18" s="11">
        <v>476.50194855806706</v>
      </c>
      <c r="N18" s="11">
        <v>431.63043478260869</v>
      </c>
      <c r="O18" s="11">
        <v>483.36388140161722</v>
      </c>
      <c r="P18" s="11">
        <v>539.91634021645302</v>
      </c>
      <c r="Q18" s="11">
        <v>480.43935926773457</v>
      </c>
      <c r="R18" s="11">
        <v>695.17549576389536</v>
      </c>
      <c r="S18" s="11">
        <v>724.05405405405406</v>
      </c>
      <c r="T18" s="11">
        <v>679.32203389830511</v>
      </c>
      <c r="U18" s="11">
        <v>842.9466553767993</v>
      </c>
      <c r="V18" s="11">
        <v>659.20980091883621</v>
      </c>
      <c r="W18" s="11">
        <v>634.69213713116153</v>
      </c>
      <c r="X18" s="11">
        <v>704.01192583620605</v>
      </c>
      <c r="Y18" s="11">
        <v>592.36534774272275</v>
      </c>
      <c r="Z18" s="11">
        <v>632.16283650689434</v>
      </c>
      <c r="AA18" s="11">
        <v>646.22808428502503</v>
      </c>
      <c r="AB18" s="11">
        <v>645.02599653379548</v>
      </c>
      <c r="AC18" s="11">
        <v>611.0830564784053</v>
      </c>
      <c r="AD18" s="11">
        <v>748.57909875359542</v>
      </c>
      <c r="AE18" s="11">
        <v>809.37420642118627</v>
      </c>
      <c r="AF18" s="11">
        <v>783.47836395969171</v>
      </c>
      <c r="AG18" s="11">
        <v>589.48837209302326</v>
      </c>
      <c r="AH18" s="11">
        <v>696.08299276956927</v>
      </c>
      <c r="AI18" s="11">
        <v>666.27380524613727</v>
      </c>
      <c r="AJ18" s="11">
        <v>734.31246919664852</v>
      </c>
      <c r="AK18" s="11">
        <v>617.91804050871417</v>
      </c>
      <c r="AL18" s="11">
        <v>657.34228187919462</v>
      </c>
      <c r="AM18" s="11">
        <v>601.5824832047773</v>
      </c>
      <c r="AN18" s="11">
        <v>718.84249695446044</v>
      </c>
      <c r="AO18" s="11">
        <v>719.87841340406271</v>
      </c>
      <c r="AP18" s="11">
        <v>721.02499853241761</v>
      </c>
      <c r="AQ18" s="11">
        <v>721.9046381598115</v>
      </c>
      <c r="AR18" s="11">
        <v>724.10067292338124</v>
      </c>
      <c r="AS18" s="11">
        <v>724.97302462272432</v>
      </c>
      <c r="AT18" s="11">
        <v>725.50639223627286</v>
      </c>
      <c r="AU18" s="11">
        <v>726.04691846278376</v>
      </c>
      <c r="AV18" s="11">
        <v>727.93576055802703</v>
      </c>
      <c r="AW18" s="11">
        <v>730.16568820172574</v>
      </c>
    </row>
    <row r="19" spans="1:49" x14ac:dyDescent="0.25">
      <c r="A19" s="1"/>
      <c r="B19" s="10" t="s">
        <v>17</v>
      </c>
      <c r="C19" s="8" t="s">
        <v>18</v>
      </c>
      <c r="D19" s="11">
        <v>5046</v>
      </c>
      <c r="E19" s="11">
        <v>4758</v>
      </c>
      <c r="F19" s="11">
        <v>3321.5</v>
      </c>
      <c r="G19" s="11">
        <v>5144</v>
      </c>
      <c r="H19" s="11">
        <v>4968</v>
      </c>
      <c r="I19" s="11">
        <v>4512</v>
      </c>
      <c r="J19" s="11">
        <v>4405.1000000000004</v>
      </c>
      <c r="K19" s="11">
        <v>5194.3</v>
      </c>
      <c r="L19" s="11">
        <v>3652.7</v>
      </c>
      <c r="M19" s="11">
        <v>5094.6000000000004</v>
      </c>
      <c r="N19" s="11">
        <v>3971</v>
      </c>
      <c r="O19" s="11">
        <v>4296.3999999999996</v>
      </c>
      <c r="P19" s="11">
        <v>5082.3</v>
      </c>
      <c r="Q19" s="11">
        <v>4374</v>
      </c>
      <c r="R19" s="11">
        <v>7778</v>
      </c>
      <c r="S19" s="11">
        <v>8483.5</v>
      </c>
      <c r="T19" s="11">
        <v>5845</v>
      </c>
      <c r="U19" s="11">
        <v>8296</v>
      </c>
      <c r="V19" s="11">
        <v>4484</v>
      </c>
      <c r="W19" s="11">
        <v>4651.5</v>
      </c>
      <c r="X19" s="11">
        <v>7871</v>
      </c>
      <c r="Y19" s="11">
        <v>3540</v>
      </c>
      <c r="Z19" s="11">
        <v>5014.5</v>
      </c>
      <c r="AA19" s="11">
        <v>4185</v>
      </c>
      <c r="AB19" s="11">
        <v>6203</v>
      </c>
      <c r="AC19" s="11">
        <v>5748</v>
      </c>
      <c r="AD19" s="11">
        <v>8133</v>
      </c>
      <c r="AE19" s="11">
        <v>9296</v>
      </c>
      <c r="AF19" s="11">
        <v>6884</v>
      </c>
      <c r="AG19" s="11">
        <v>6337</v>
      </c>
      <c r="AH19" s="11">
        <v>4613</v>
      </c>
      <c r="AI19" s="11">
        <v>7726</v>
      </c>
      <c r="AJ19" s="11">
        <v>3104</v>
      </c>
      <c r="AK19" s="11">
        <v>2733</v>
      </c>
      <c r="AL19" s="11">
        <v>4081</v>
      </c>
      <c r="AM19" s="11">
        <v>5037</v>
      </c>
      <c r="AN19" s="11">
        <v>5663.2660516257465</v>
      </c>
      <c r="AO19" s="11">
        <v>5674.1283266303799</v>
      </c>
      <c r="AP19" s="11">
        <v>5703.8283915215025</v>
      </c>
      <c r="AQ19" s="11">
        <v>5707.35643436589</v>
      </c>
      <c r="AR19" s="11">
        <v>5708.2086963465817</v>
      </c>
      <c r="AS19" s="11">
        <v>5704.1860620632697</v>
      </c>
      <c r="AT19" s="11">
        <v>5697.1105239718054</v>
      </c>
      <c r="AU19" s="11">
        <v>5702.7325803675194</v>
      </c>
      <c r="AV19" s="11">
        <v>5725.3887313347313</v>
      </c>
      <c r="AW19" s="11">
        <v>5750.4491138074654</v>
      </c>
    </row>
    <row r="20" spans="1:49" x14ac:dyDescent="0.25">
      <c r="A20" s="1"/>
      <c r="B20" s="10" t="s">
        <v>19</v>
      </c>
      <c r="C20" s="8" t="s">
        <v>20</v>
      </c>
      <c r="D20" s="13">
        <v>0.63200000000000001</v>
      </c>
      <c r="E20" s="13">
        <v>0.53600000000000003</v>
      </c>
      <c r="F20" s="13">
        <v>0.49099999999999999</v>
      </c>
      <c r="G20" s="13">
        <v>0.53500000000000003</v>
      </c>
      <c r="H20" s="13">
        <v>0.69599999999999995</v>
      </c>
      <c r="I20" s="13">
        <v>0.746</v>
      </c>
      <c r="J20" s="13">
        <v>0.65600000000000003</v>
      </c>
      <c r="K20" s="13">
        <v>0.60099999999999998</v>
      </c>
      <c r="L20" s="13">
        <v>0.56100000000000005</v>
      </c>
      <c r="M20" s="13">
        <v>0.41</v>
      </c>
      <c r="N20" s="13">
        <v>0.45900000000000002</v>
      </c>
      <c r="O20" s="13">
        <v>0.28399999999999997</v>
      </c>
      <c r="P20" s="13">
        <v>0.4</v>
      </c>
      <c r="Q20" s="13">
        <v>0.57699999999999996</v>
      </c>
      <c r="R20" s="13">
        <v>0.40200000000000002</v>
      </c>
      <c r="S20" s="13">
        <v>0.46400000000000002</v>
      </c>
      <c r="T20" s="13">
        <v>0.46300000000000002</v>
      </c>
      <c r="U20" s="13">
        <v>0.60399999999999998</v>
      </c>
      <c r="V20" s="13">
        <v>0.438</v>
      </c>
      <c r="W20" s="13">
        <v>0.59899999999999998</v>
      </c>
      <c r="X20" s="13">
        <v>0.79900000000000004</v>
      </c>
      <c r="Y20" s="13">
        <v>0.81899999999999995</v>
      </c>
      <c r="Z20" s="13">
        <v>0.69799999999999995</v>
      </c>
      <c r="AA20" s="13">
        <v>0.746</v>
      </c>
      <c r="AB20" s="13">
        <v>0.58699999999999997</v>
      </c>
      <c r="AC20" s="13">
        <v>0.56999999999999995</v>
      </c>
      <c r="AD20" s="13">
        <v>0.66700000000000004</v>
      </c>
      <c r="AE20" s="13">
        <v>0.66300000000000003</v>
      </c>
      <c r="AF20" s="13">
        <v>0.67900000000000005</v>
      </c>
      <c r="AG20" s="13">
        <v>0.58099999999999996</v>
      </c>
      <c r="AH20" s="13">
        <v>0.623</v>
      </c>
      <c r="AI20" s="13">
        <v>0.93200000000000005</v>
      </c>
      <c r="AJ20" s="13">
        <v>0.78500000000000003</v>
      </c>
      <c r="AK20" s="13">
        <v>0.73799999999999999</v>
      </c>
      <c r="AL20" s="13">
        <v>0.61099999999999999</v>
      </c>
      <c r="AM20" s="13">
        <v>0.58732197044322831</v>
      </c>
      <c r="AN20" s="13">
        <v>0.60960509318267764</v>
      </c>
      <c r="AO20" s="13">
        <v>0.64540339073750408</v>
      </c>
      <c r="AP20" s="13">
        <v>0.65905370228083737</v>
      </c>
      <c r="AQ20" s="13">
        <v>0.66257715229336422</v>
      </c>
      <c r="AR20" s="13">
        <v>0.66482539658814266</v>
      </c>
      <c r="AS20" s="13">
        <v>0.66921972659535134</v>
      </c>
      <c r="AT20" s="13">
        <v>0.67720577433842921</v>
      </c>
      <c r="AU20" s="13">
        <v>0.68477595355281884</v>
      </c>
      <c r="AV20" s="13">
        <v>0.69051457885093481</v>
      </c>
      <c r="AW20" s="13">
        <v>0.69444861240179123</v>
      </c>
    </row>
    <row r="21" spans="1:49" x14ac:dyDescent="0.25">
      <c r="A21" s="1"/>
      <c r="B21" s="10"/>
      <c r="C21" s="8"/>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25">
      <c r="A22" s="1"/>
      <c r="B22" s="9" t="s">
        <v>141</v>
      </c>
      <c r="C22" s="8"/>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row>
    <row r="23" spans="1:49" x14ac:dyDescent="0.25">
      <c r="A23" s="1"/>
      <c r="B23" s="10" t="s">
        <v>14</v>
      </c>
      <c r="C23" s="8" t="s">
        <v>4</v>
      </c>
      <c r="D23" s="11">
        <v>3900</v>
      </c>
      <c r="E23" s="11">
        <v>3800</v>
      </c>
      <c r="F23" s="11">
        <v>3810</v>
      </c>
      <c r="G23" s="11">
        <v>3485</v>
      </c>
      <c r="H23" s="11">
        <v>3590</v>
      </c>
      <c r="I23" s="11">
        <v>3760</v>
      </c>
      <c r="J23" s="11">
        <v>4350</v>
      </c>
      <c r="K23" s="11">
        <v>4435</v>
      </c>
      <c r="L23" s="11">
        <v>4040</v>
      </c>
      <c r="M23" s="11">
        <v>5340</v>
      </c>
      <c r="N23" s="11">
        <v>4330</v>
      </c>
      <c r="O23" s="11">
        <v>5040</v>
      </c>
      <c r="P23" s="11">
        <v>5450</v>
      </c>
      <c r="Q23" s="11">
        <v>5240</v>
      </c>
      <c r="R23" s="11">
        <v>5350</v>
      </c>
      <c r="S23" s="11">
        <v>5050</v>
      </c>
      <c r="T23" s="11">
        <v>5150</v>
      </c>
      <c r="U23" s="11">
        <v>5340</v>
      </c>
      <c r="V23" s="11">
        <v>4430</v>
      </c>
      <c r="W23" s="11">
        <v>4620</v>
      </c>
      <c r="X23" s="11">
        <v>5220</v>
      </c>
      <c r="Y23" s="11">
        <v>3700</v>
      </c>
      <c r="Z23" s="11">
        <v>5100</v>
      </c>
      <c r="AA23" s="11">
        <v>5640</v>
      </c>
      <c r="AB23" s="11">
        <v>5440</v>
      </c>
      <c r="AC23" s="11">
        <v>4730</v>
      </c>
      <c r="AD23" s="11">
        <v>4630</v>
      </c>
      <c r="AE23" s="11">
        <v>4520</v>
      </c>
      <c r="AF23" s="11">
        <v>4640</v>
      </c>
      <c r="AG23" s="11">
        <v>4820</v>
      </c>
      <c r="AH23" s="11">
        <v>4910</v>
      </c>
      <c r="AI23" s="11">
        <v>5500</v>
      </c>
      <c r="AJ23" s="11">
        <v>3890</v>
      </c>
      <c r="AK23" s="11">
        <v>4685</v>
      </c>
      <c r="AL23" s="11">
        <v>4910</v>
      </c>
      <c r="AM23" s="11">
        <v>5100</v>
      </c>
      <c r="AN23" s="11">
        <v>5121.889565757795</v>
      </c>
      <c r="AO23" s="11">
        <v>5126.5463139499943</v>
      </c>
      <c r="AP23" s="11">
        <v>5114.4525944613888</v>
      </c>
      <c r="AQ23" s="11">
        <v>5139.9120738231941</v>
      </c>
      <c r="AR23" s="11">
        <v>5157.8230252277699</v>
      </c>
      <c r="AS23" s="11">
        <v>5173.9923783277545</v>
      </c>
      <c r="AT23" s="11">
        <v>5176.882189684492</v>
      </c>
      <c r="AU23" s="11">
        <v>5177.8175504230494</v>
      </c>
      <c r="AV23" s="11">
        <v>5181.4639355365371</v>
      </c>
      <c r="AW23" s="11">
        <v>5178.433183479704</v>
      </c>
    </row>
    <row r="24" spans="1:49" x14ac:dyDescent="0.25">
      <c r="A24" s="1"/>
      <c r="B24" s="10" t="s">
        <v>15</v>
      </c>
      <c r="C24" s="8" t="s">
        <v>21</v>
      </c>
      <c r="D24" s="11">
        <v>2.0512820512820511</v>
      </c>
      <c r="E24" s="11">
        <v>2.5526315789473686</v>
      </c>
      <c r="F24" s="11">
        <v>2.5721784776902887</v>
      </c>
      <c r="G24" s="11">
        <v>2.1538020086083214</v>
      </c>
      <c r="H24" s="11">
        <v>2.3551532033426184</v>
      </c>
      <c r="I24" s="11">
        <v>2.1638297872340426</v>
      </c>
      <c r="J24" s="11">
        <v>1.796551724137931</v>
      </c>
      <c r="K24" s="11">
        <v>2.4701240135287486</v>
      </c>
      <c r="L24" s="11">
        <v>1.7004950495049505</v>
      </c>
      <c r="M24" s="11">
        <v>2.3838951310861423</v>
      </c>
      <c r="N24" s="11">
        <v>2.1570438799076213</v>
      </c>
      <c r="O24" s="11">
        <v>2.0805555555555557</v>
      </c>
      <c r="P24" s="11">
        <v>2.4605504587155962</v>
      </c>
      <c r="Q24" s="11">
        <v>2.3641221374045802</v>
      </c>
      <c r="R24" s="11">
        <v>2.2981308411214951</v>
      </c>
      <c r="S24" s="11">
        <v>1.80990099009901</v>
      </c>
      <c r="T24" s="11">
        <v>1.6844660194174756</v>
      </c>
      <c r="U24" s="11">
        <v>2.7602996254681647</v>
      </c>
      <c r="V24" s="11">
        <v>2.0792325056433407</v>
      </c>
      <c r="W24" s="11">
        <v>1.7857142857142858</v>
      </c>
      <c r="X24" s="11">
        <v>2.0689655172413794</v>
      </c>
      <c r="Y24" s="11">
        <v>1.1945945945945946</v>
      </c>
      <c r="Z24" s="11">
        <v>1.8549019607843138</v>
      </c>
      <c r="AA24" s="11">
        <v>1.574468085106383</v>
      </c>
      <c r="AB24" s="11">
        <v>2.1591911764705882</v>
      </c>
      <c r="AC24" s="11">
        <v>2.0549682875264272</v>
      </c>
      <c r="AD24" s="11">
        <v>2.5300215982721381</v>
      </c>
      <c r="AE24" s="11">
        <v>2.1123893805309732</v>
      </c>
      <c r="AF24" s="11">
        <v>1.7691810344827585</v>
      </c>
      <c r="AG24" s="11">
        <v>1.8746887966804979</v>
      </c>
      <c r="AH24" s="11">
        <v>1.9183299389002038</v>
      </c>
      <c r="AI24" s="11">
        <v>1.9145454545454546</v>
      </c>
      <c r="AJ24" s="11">
        <v>1.5624678663239076</v>
      </c>
      <c r="AK24" s="11">
        <v>1.8672358591248666</v>
      </c>
      <c r="AL24" s="11">
        <v>2.4358452138492872</v>
      </c>
      <c r="AM24" s="11">
        <v>1.8803921568627451</v>
      </c>
      <c r="AN24" s="11">
        <v>2.0602098662142652</v>
      </c>
      <c r="AO24" s="11">
        <v>2.0568944127176905</v>
      </c>
      <c r="AP24" s="11">
        <v>2.0577506826116294</v>
      </c>
      <c r="AQ24" s="11">
        <v>2.0616921819910887</v>
      </c>
      <c r="AR24" s="11">
        <v>2.0667293960398396</v>
      </c>
      <c r="AS24" s="11">
        <v>2.0669987201361018</v>
      </c>
      <c r="AT24" s="11">
        <v>2.0655289895942053</v>
      </c>
      <c r="AU24" s="11">
        <v>2.0696737803766898</v>
      </c>
      <c r="AV24" s="11">
        <v>2.0723451725470867</v>
      </c>
      <c r="AW24" s="11">
        <v>2.0712331707922642</v>
      </c>
    </row>
    <row r="25" spans="1:49" x14ac:dyDescent="0.25">
      <c r="A25" s="1"/>
      <c r="B25" s="10" t="s">
        <v>17</v>
      </c>
      <c r="C25" s="8" t="s">
        <v>22</v>
      </c>
      <c r="D25" s="11">
        <v>8000</v>
      </c>
      <c r="E25" s="11">
        <v>9700</v>
      </c>
      <c r="F25" s="11">
        <v>9800</v>
      </c>
      <c r="G25" s="11">
        <v>7506</v>
      </c>
      <c r="H25" s="11">
        <v>8455</v>
      </c>
      <c r="I25" s="11">
        <v>8136</v>
      </c>
      <c r="J25" s="11">
        <v>7815</v>
      </c>
      <c r="K25" s="11">
        <v>10955</v>
      </c>
      <c r="L25" s="11">
        <v>6870</v>
      </c>
      <c r="M25" s="11">
        <v>12730</v>
      </c>
      <c r="N25" s="11">
        <v>9340</v>
      </c>
      <c r="O25" s="11">
        <v>10486</v>
      </c>
      <c r="P25" s="11">
        <v>13410</v>
      </c>
      <c r="Q25" s="11">
        <v>12388</v>
      </c>
      <c r="R25" s="11">
        <v>12295</v>
      </c>
      <c r="S25" s="11">
        <v>9140</v>
      </c>
      <c r="T25" s="11">
        <v>8675</v>
      </c>
      <c r="U25" s="11">
        <v>14740</v>
      </c>
      <c r="V25" s="11">
        <v>9211</v>
      </c>
      <c r="W25" s="11">
        <v>8250</v>
      </c>
      <c r="X25" s="11">
        <v>10800</v>
      </c>
      <c r="Y25" s="11">
        <v>4420</v>
      </c>
      <c r="Z25" s="11">
        <v>9460</v>
      </c>
      <c r="AA25" s="11">
        <v>8880</v>
      </c>
      <c r="AB25" s="11">
        <v>11746</v>
      </c>
      <c r="AC25" s="11">
        <v>9720</v>
      </c>
      <c r="AD25" s="11">
        <v>11714</v>
      </c>
      <c r="AE25" s="11">
        <v>9548</v>
      </c>
      <c r="AF25" s="11">
        <v>8209</v>
      </c>
      <c r="AG25" s="11">
        <v>9036</v>
      </c>
      <c r="AH25" s="11">
        <v>9419</v>
      </c>
      <c r="AI25" s="11">
        <v>10530</v>
      </c>
      <c r="AJ25" s="11">
        <v>6078</v>
      </c>
      <c r="AK25" s="11">
        <v>8748</v>
      </c>
      <c r="AL25" s="11">
        <v>11960</v>
      </c>
      <c r="AM25" s="11">
        <v>9590</v>
      </c>
      <c r="AN25" s="11">
        <v>10552.167417034108</v>
      </c>
      <c r="AO25" s="11">
        <v>10544.764469702213</v>
      </c>
      <c r="AP25" s="11">
        <v>10524.268317437742</v>
      </c>
      <c r="AQ25" s="11">
        <v>10596.916538722882</v>
      </c>
      <c r="AR25" s="11">
        <v>10659.824465809368</v>
      </c>
      <c r="AS25" s="11">
        <v>10694.635623997414</v>
      </c>
      <c r="AT25" s="11">
        <v>10693.000238507246</v>
      </c>
      <c r="AU25" s="11">
        <v>10716.393223684845</v>
      </c>
      <c r="AV25" s="11">
        <v>10737.781773535971</v>
      </c>
      <c r="AW25" s="11">
        <v>10725.742582354547</v>
      </c>
    </row>
    <row r="26" spans="1:49" x14ac:dyDescent="0.25">
      <c r="A26" s="1"/>
      <c r="B26" s="10" t="s">
        <v>10</v>
      </c>
      <c r="C26" s="8" t="s">
        <v>23</v>
      </c>
      <c r="D26" s="13">
        <v>58.075000000000003</v>
      </c>
      <c r="E26" s="13">
        <v>53.657216494845358</v>
      </c>
      <c r="F26" s="13">
        <v>56.441326530612244</v>
      </c>
      <c r="G26" s="13">
        <v>60.633093525179859</v>
      </c>
      <c r="H26" s="13">
        <v>60.493790656416323</v>
      </c>
      <c r="I26" s="13">
        <v>63.570796460176993</v>
      </c>
      <c r="J26" s="13">
        <v>88.009596928982731</v>
      </c>
      <c r="K26" s="13">
        <v>65.347329986307628</v>
      </c>
      <c r="L26" s="13">
        <v>82.24017467248909</v>
      </c>
      <c r="M26" s="13">
        <v>66.703849175176742</v>
      </c>
      <c r="N26" s="13">
        <v>68.480728051391864</v>
      </c>
      <c r="O26" s="13">
        <v>69.168224299065415</v>
      </c>
      <c r="P26" s="13">
        <v>67.579418344519013</v>
      </c>
      <c r="Q26" s="13">
        <v>68.147642880206647</v>
      </c>
      <c r="R26" s="13">
        <v>67.728751525010168</v>
      </c>
      <c r="S26" s="13">
        <v>84.165207877461711</v>
      </c>
      <c r="T26" s="13">
        <v>125.80115273775216</v>
      </c>
      <c r="U26" s="13">
        <v>131.66214382632293</v>
      </c>
      <c r="V26" s="13">
        <v>109.30669851264793</v>
      </c>
      <c r="W26" s="13">
        <v>113.6</v>
      </c>
      <c r="X26" s="13">
        <v>115</v>
      </c>
      <c r="Y26" s="13">
        <v>154.09502262443439</v>
      </c>
      <c r="Z26" s="13">
        <v>105.75898520084567</v>
      </c>
      <c r="AA26" s="13">
        <v>99.641891891891888</v>
      </c>
      <c r="AB26" s="13">
        <v>82.86293206197854</v>
      </c>
      <c r="AC26" s="13">
        <v>83.275720164609055</v>
      </c>
      <c r="AD26" s="13">
        <v>102.58784360594161</v>
      </c>
      <c r="AE26" s="13">
        <v>109.20276497695852</v>
      </c>
      <c r="AF26" s="13">
        <v>128.9269094895846</v>
      </c>
      <c r="AG26" s="13">
        <v>121.46215139442231</v>
      </c>
      <c r="AH26" s="13">
        <v>141.14736171568106</v>
      </c>
      <c r="AI26" s="13">
        <v>150.23076923076923</v>
      </c>
      <c r="AJ26" s="13">
        <v>179.22408687068113</v>
      </c>
      <c r="AK26" s="13">
        <v>199.90534979423867</v>
      </c>
      <c r="AL26" s="13">
        <v>175.27424749163879</v>
      </c>
      <c r="AM26" s="13">
        <v>149.38730451049247</v>
      </c>
      <c r="AN26" s="13">
        <v>151.77907429939555</v>
      </c>
      <c r="AO26" s="13">
        <v>152.57179470973909</v>
      </c>
      <c r="AP26" s="13">
        <v>154.83846195622894</v>
      </c>
      <c r="AQ26" s="13">
        <v>156.1903213994799</v>
      </c>
      <c r="AR26" s="13">
        <v>157.05685851002505</v>
      </c>
      <c r="AS26" s="13">
        <v>157.26269202656366</v>
      </c>
      <c r="AT26" s="13">
        <v>157.15872795809307</v>
      </c>
      <c r="AU26" s="13">
        <v>158.3595250296695</v>
      </c>
      <c r="AV26" s="13">
        <v>158.47067550831244</v>
      </c>
      <c r="AW26" s="13">
        <v>157.71661246674878</v>
      </c>
    </row>
    <row r="27" spans="1:49" x14ac:dyDescent="0.25">
      <c r="A27" s="1"/>
      <c r="B27" s="10"/>
      <c r="C27" s="8"/>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25">
      <c r="A28" s="1"/>
      <c r="B28" s="9" t="s">
        <v>24</v>
      </c>
      <c r="C28" s="8"/>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25">
      <c r="A29" s="1"/>
      <c r="B29" s="10" t="s">
        <v>13</v>
      </c>
      <c r="C29" s="8" t="s">
        <v>4</v>
      </c>
      <c r="D29" s="11">
        <v>1100</v>
      </c>
      <c r="E29" s="11">
        <v>1100</v>
      </c>
      <c r="F29" s="11">
        <v>700</v>
      </c>
      <c r="G29" s="11">
        <v>800</v>
      </c>
      <c r="H29" s="11">
        <v>650</v>
      </c>
      <c r="I29" s="11">
        <v>650</v>
      </c>
      <c r="J29" s="11">
        <v>650</v>
      </c>
      <c r="K29" s="11">
        <v>550</v>
      </c>
      <c r="L29" s="11">
        <v>600</v>
      </c>
      <c r="M29" s="11">
        <v>670</v>
      </c>
      <c r="N29" s="11">
        <v>600</v>
      </c>
      <c r="O29" s="11">
        <v>725</v>
      </c>
      <c r="P29" s="11">
        <v>750</v>
      </c>
      <c r="Q29" s="11">
        <v>625</v>
      </c>
      <c r="R29" s="11">
        <v>680</v>
      </c>
      <c r="S29" s="11">
        <v>690</v>
      </c>
      <c r="T29" s="11">
        <v>760</v>
      </c>
      <c r="U29" s="11">
        <v>710</v>
      </c>
      <c r="V29" s="11">
        <v>600</v>
      </c>
      <c r="W29" s="11">
        <v>550</v>
      </c>
      <c r="X29" s="11">
        <v>550</v>
      </c>
      <c r="Y29" s="11">
        <v>500</v>
      </c>
      <c r="Z29" s="11">
        <v>500</v>
      </c>
      <c r="AA29" s="11">
        <v>450</v>
      </c>
      <c r="AB29" s="11">
        <v>450</v>
      </c>
      <c r="AC29" s="11">
        <v>520</v>
      </c>
      <c r="AD29" s="11">
        <v>470</v>
      </c>
      <c r="AE29" s="11">
        <v>455</v>
      </c>
      <c r="AF29" s="11">
        <v>450</v>
      </c>
      <c r="AG29" s="11">
        <v>400</v>
      </c>
      <c r="AH29" s="11">
        <v>470</v>
      </c>
      <c r="AI29" s="11">
        <v>460</v>
      </c>
      <c r="AJ29" s="11">
        <v>450</v>
      </c>
      <c r="AK29" s="11">
        <v>390</v>
      </c>
      <c r="AL29" s="11">
        <v>380</v>
      </c>
      <c r="AM29" s="11">
        <v>385</v>
      </c>
      <c r="AN29" s="11">
        <v>393.70547741907058</v>
      </c>
      <c r="AO29" s="11">
        <v>394.71859274862334</v>
      </c>
      <c r="AP29" s="11">
        <v>397.0477050098159</v>
      </c>
      <c r="AQ29" s="11">
        <v>398.72282330766404</v>
      </c>
      <c r="AR29" s="11">
        <v>399.47521779575061</v>
      </c>
      <c r="AS29" s="11">
        <v>400.9332392142386</v>
      </c>
      <c r="AT29" s="11">
        <v>401.96356470427918</v>
      </c>
      <c r="AU29" s="11">
        <v>403.39927914303644</v>
      </c>
      <c r="AV29" s="11">
        <v>405.47704907264722</v>
      </c>
      <c r="AW29" s="11">
        <v>407.41629620611445</v>
      </c>
    </row>
    <row r="30" spans="1:49" x14ac:dyDescent="0.25">
      <c r="A30" s="1"/>
      <c r="B30" s="10" t="s">
        <v>14</v>
      </c>
      <c r="C30" s="8" t="s">
        <v>4</v>
      </c>
      <c r="D30" s="11">
        <v>225</v>
      </c>
      <c r="E30" s="11">
        <v>180</v>
      </c>
      <c r="F30" s="11">
        <v>130</v>
      </c>
      <c r="G30" s="11">
        <v>140</v>
      </c>
      <c r="H30" s="11">
        <v>130</v>
      </c>
      <c r="I30" s="11">
        <v>120</v>
      </c>
      <c r="J30" s="11">
        <v>100</v>
      </c>
      <c r="K30" s="11">
        <v>130</v>
      </c>
      <c r="L30" s="11">
        <v>130</v>
      </c>
      <c r="M30" s="11">
        <v>110</v>
      </c>
      <c r="N30" s="11">
        <v>100</v>
      </c>
      <c r="O30" s="11">
        <v>160</v>
      </c>
      <c r="P30" s="11">
        <v>140</v>
      </c>
      <c r="Q30" s="11">
        <v>140</v>
      </c>
      <c r="R30" s="11">
        <v>160</v>
      </c>
      <c r="S30" s="11">
        <v>110</v>
      </c>
      <c r="T30" s="11">
        <v>100</v>
      </c>
      <c r="U30" s="11">
        <v>100</v>
      </c>
      <c r="V30" s="11">
        <v>110</v>
      </c>
      <c r="W30" s="11">
        <v>35</v>
      </c>
      <c r="X30" s="11">
        <v>70</v>
      </c>
      <c r="Y30" s="11">
        <v>40</v>
      </c>
      <c r="Z30" s="11">
        <v>65</v>
      </c>
      <c r="AA30" s="11">
        <v>40</v>
      </c>
      <c r="AB30" s="11">
        <v>45</v>
      </c>
      <c r="AC30" s="11">
        <v>55</v>
      </c>
      <c r="AD30" s="11">
        <v>60</v>
      </c>
      <c r="AE30" s="11">
        <v>60</v>
      </c>
      <c r="AF30" s="11">
        <v>50</v>
      </c>
      <c r="AG30" s="11">
        <v>40</v>
      </c>
      <c r="AH30" s="11">
        <v>60</v>
      </c>
      <c r="AI30" s="11">
        <v>35</v>
      </c>
      <c r="AJ30" s="11">
        <v>32</v>
      </c>
      <c r="AK30" s="11">
        <v>70</v>
      </c>
      <c r="AL30" s="11">
        <v>68</v>
      </c>
      <c r="AM30" s="11">
        <v>48</v>
      </c>
      <c r="AN30" s="11">
        <v>48.130890362840077</v>
      </c>
      <c r="AO30" s="11">
        <v>48.254744730235501</v>
      </c>
      <c r="AP30" s="11">
        <v>48.539481045545067</v>
      </c>
      <c r="AQ30" s="11">
        <v>48.744265941338334</v>
      </c>
      <c r="AR30" s="11">
        <v>48.836246923869659</v>
      </c>
      <c r="AS30" s="11">
        <v>49.014491508103994</v>
      </c>
      <c r="AT30" s="11">
        <v>49.140449835226896</v>
      </c>
      <c r="AU30" s="11">
        <v>49.315967368300662</v>
      </c>
      <c r="AV30" s="11">
        <v>49.569976830413992</v>
      </c>
      <c r="AW30" s="11">
        <v>49.807051741934799</v>
      </c>
    </row>
    <row r="31" spans="1:49" x14ac:dyDescent="0.25">
      <c r="A31" s="1"/>
      <c r="B31" s="10" t="s">
        <v>15</v>
      </c>
      <c r="C31" s="8" t="s">
        <v>7</v>
      </c>
      <c r="D31" s="11">
        <v>41</v>
      </c>
      <c r="E31" s="11">
        <v>40</v>
      </c>
      <c r="F31" s="11">
        <v>44</v>
      </c>
      <c r="G31" s="11">
        <v>53</v>
      </c>
      <c r="H31" s="11">
        <v>40</v>
      </c>
      <c r="I31" s="11">
        <v>42</v>
      </c>
      <c r="J31" s="11">
        <v>34</v>
      </c>
      <c r="K31" s="11">
        <v>52</v>
      </c>
      <c r="L31" s="11">
        <v>53</v>
      </c>
      <c r="M31" s="11">
        <v>44</v>
      </c>
      <c r="N31" s="11">
        <v>43</v>
      </c>
      <c r="O31" s="11">
        <v>45</v>
      </c>
      <c r="P31" s="11">
        <v>44</v>
      </c>
      <c r="Q31" s="11">
        <v>45</v>
      </c>
      <c r="R31" s="11">
        <v>40</v>
      </c>
      <c r="S31" s="11">
        <v>43</v>
      </c>
      <c r="T31" s="11">
        <v>37</v>
      </c>
      <c r="U31" s="11">
        <v>40</v>
      </c>
      <c r="V31" s="11">
        <v>50</v>
      </c>
      <c r="W31" s="11">
        <v>47</v>
      </c>
      <c r="X31" s="11">
        <v>52</v>
      </c>
      <c r="Y31" s="11">
        <v>35</v>
      </c>
      <c r="Z31" s="11">
        <v>49</v>
      </c>
      <c r="AA31" s="11">
        <v>46</v>
      </c>
      <c r="AB31" s="11">
        <v>38</v>
      </c>
      <c r="AC31" s="11">
        <v>48</v>
      </c>
      <c r="AD31" s="11">
        <v>50</v>
      </c>
      <c r="AE31" s="11">
        <v>45</v>
      </c>
      <c r="AF31" s="11">
        <v>50</v>
      </c>
      <c r="AG31" s="11">
        <v>50</v>
      </c>
      <c r="AH31" s="11">
        <v>45</v>
      </c>
      <c r="AI31" s="11">
        <v>45</v>
      </c>
      <c r="AJ31" s="11">
        <v>55</v>
      </c>
      <c r="AK31" s="11">
        <v>54</v>
      </c>
      <c r="AL31" s="11">
        <v>46</v>
      </c>
      <c r="AM31" s="11">
        <v>53</v>
      </c>
      <c r="AN31" s="11">
        <v>46.626865024914672</v>
      </c>
      <c r="AO31" s="11">
        <v>46.707583231892436</v>
      </c>
      <c r="AP31" s="11">
        <v>46.821747743020147</v>
      </c>
      <c r="AQ31" s="11">
        <v>46.863491013508501</v>
      </c>
      <c r="AR31" s="11">
        <v>46.928187841142162</v>
      </c>
      <c r="AS31" s="11">
        <v>47.115878665764981</v>
      </c>
      <c r="AT31" s="11">
        <v>47.269086849477922</v>
      </c>
      <c r="AU31" s="11">
        <v>47.445347686948374</v>
      </c>
      <c r="AV31" s="11">
        <v>47.58948376947928</v>
      </c>
      <c r="AW31" s="11">
        <v>47.703549712788558</v>
      </c>
    </row>
    <row r="32" spans="1:49" x14ac:dyDescent="0.25">
      <c r="A32" s="1"/>
      <c r="B32" s="10" t="s">
        <v>17</v>
      </c>
      <c r="C32" s="8" t="s">
        <v>9</v>
      </c>
      <c r="D32" s="11">
        <v>9225</v>
      </c>
      <c r="E32" s="11">
        <v>7200</v>
      </c>
      <c r="F32" s="11">
        <v>5720</v>
      </c>
      <c r="G32" s="11">
        <v>7420</v>
      </c>
      <c r="H32" s="11">
        <v>5200</v>
      </c>
      <c r="I32" s="11">
        <v>5040</v>
      </c>
      <c r="J32" s="11">
        <v>3400</v>
      </c>
      <c r="K32" s="11">
        <v>6760</v>
      </c>
      <c r="L32" s="11">
        <v>6890</v>
      </c>
      <c r="M32" s="11">
        <v>4840</v>
      </c>
      <c r="N32" s="11">
        <v>4300</v>
      </c>
      <c r="O32" s="11">
        <v>7200</v>
      </c>
      <c r="P32" s="11">
        <v>6160</v>
      </c>
      <c r="Q32" s="11">
        <v>6300</v>
      </c>
      <c r="R32" s="11">
        <v>6400</v>
      </c>
      <c r="S32" s="11">
        <v>4730</v>
      </c>
      <c r="T32" s="11">
        <v>3700</v>
      </c>
      <c r="U32" s="11">
        <v>4000</v>
      </c>
      <c r="V32" s="11">
        <v>5500</v>
      </c>
      <c r="W32" s="11">
        <v>1645</v>
      </c>
      <c r="X32" s="11">
        <v>3640</v>
      </c>
      <c r="Y32" s="11">
        <v>1400</v>
      </c>
      <c r="Z32" s="11">
        <v>3185</v>
      </c>
      <c r="AA32" s="11">
        <v>1840</v>
      </c>
      <c r="AB32" s="11">
        <v>1710</v>
      </c>
      <c r="AC32" s="11">
        <v>2640</v>
      </c>
      <c r="AD32" s="11">
        <v>3000</v>
      </c>
      <c r="AE32" s="11">
        <v>2700</v>
      </c>
      <c r="AF32" s="11">
        <v>2500</v>
      </c>
      <c r="AG32" s="11">
        <v>2000</v>
      </c>
      <c r="AH32" s="11">
        <v>2700</v>
      </c>
      <c r="AI32" s="11">
        <v>1575</v>
      </c>
      <c r="AJ32" s="11">
        <v>1760</v>
      </c>
      <c r="AK32" s="11">
        <v>3780</v>
      </c>
      <c r="AL32" s="11">
        <v>3128</v>
      </c>
      <c r="AM32" s="11">
        <v>2544</v>
      </c>
      <c r="AN32" s="11">
        <v>2244.1925284775839</v>
      </c>
      <c r="AO32" s="11">
        <v>2253.8625058211292</v>
      </c>
      <c r="AP32" s="11">
        <v>2272.7033370918339</v>
      </c>
      <c r="AQ32" s="11">
        <v>2284.326468902173</v>
      </c>
      <c r="AR32" s="11">
        <v>2291.7965690998703</v>
      </c>
      <c r="AS32" s="11">
        <v>2309.3608347595</v>
      </c>
      <c r="AT32" s="11">
        <v>2322.8241910817383</v>
      </c>
      <c r="AU32" s="11">
        <v>2339.8132183041303</v>
      </c>
      <c r="AV32" s="11">
        <v>2359.0096078215201</v>
      </c>
      <c r="AW32" s="11">
        <v>2375.9731688162037</v>
      </c>
    </row>
    <row r="33" spans="1:49" x14ac:dyDescent="0.25">
      <c r="A33" s="1"/>
      <c r="B33" s="10" t="s">
        <v>10</v>
      </c>
      <c r="C33" s="8" t="s">
        <v>11</v>
      </c>
      <c r="D33" s="13">
        <v>1.51</v>
      </c>
      <c r="E33" s="13">
        <v>1.43</v>
      </c>
      <c r="F33" s="13">
        <v>1.66</v>
      </c>
      <c r="G33" s="13">
        <v>1.59</v>
      </c>
      <c r="H33" s="13">
        <v>1.83</v>
      </c>
      <c r="I33" s="13">
        <v>2.19</v>
      </c>
      <c r="J33" s="13">
        <v>3.43</v>
      </c>
      <c r="K33" s="13">
        <v>2.36</v>
      </c>
      <c r="L33" s="13">
        <v>1.44</v>
      </c>
      <c r="M33" s="13">
        <v>1.54</v>
      </c>
      <c r="N33" s="13">
        <v>1.6</v>
      </c>
      <c r="O33" s="13">
        <v>2.2000000000000002</v>
      </c>
      <c r="P33" s="13">
        <v>1.72</v>
      </c>
      <c r="Q33" s="13">
        <v>2.2000000000000002</v>
      </c>
      <c r="R33" s="13">
        <v>1.91</v>
      </c>
      <c r="S33" s="13">
        <v>2.4</v>
      </c>
      <c r="T33" s="13">
        <v>2.4300000000000002</v>
      </c>
      <c r="U33" s="13">
        <v>3.47</v>
      </c>
      <c r="V33" s="13">
        <v>4</v>
      </c>
      <c r="W33" s="13">
        <v>4.51</v>
      </c>
      <c r="X33" s="13">
        <v>4.1399999999999997</v>
      </c>
      <c r="Y33" s="13">
        <v>5.7</v>
      </c>
      <c r="Z33" s="13">
        <v>5.94</v>
      </c>
      <c r="AA33" s="13">
        <v>3.63</v>
      </c>
      <c r="AB33" s="13">
        <v>5.93</v>
      </c>
      <c r="AC33" s="13">
        <v>3.95</v>
      </c>
      <c r="AD33" s="13">
        <v>4.03</v>
      </c>
      <c r="AE33" s="13">
        <v>4.28</v>
      </c>
      <c r="AF33" s="13">
        <v>4.82</v>
      </c>
      <c r="AG33" s="13">
        <v>4.26</v>
      </c>
      <c r="AH33" s="13">
        <v>4.17</v>
      </c>
      <c r="AI33" s="13">
        <v>4.87</v>
      </c>
      <c r="AJ33" s="13">
        <v>6.22</v>
      </c>
      <c r="AK33" s="13">
        <v>5.2</v>
      </c>
      <c r="AL33" s="13">
        <v>6.21</v>
      </c>
      <c r="AM33" s="13">
        <v>5.1994314839843589</v>
      </c>
      <c r="AN33" s="13">
        <v>5.2816764093915518</v>
      </c>
      <c r="AO33" s="13">
        <v>5.3912301531398619</v>
      </c>
      <c r="AP33" s="13">
        <v>5.4435505474639596</v>
      </c>
      <c r="AQ33" s="13">
        <v>5.4314252876864622</v>
      </c>
      <c r="AR33" s="13">
        <v>5.4257305065312798</v>
      </c>
      <c r="AS33" s="13">
        <v>5.4233951655240595</v>
      </c>
      <c r="AT33" s="13">
        <v>5.4330682596373361</v>
      </c>
      <c r="AU33" s="13">
        <v>5.4435435762876265</v>
      </c>
      <c r="AV33" s="13">
        <v>5.4445037657559618</v>
      </c>
      <c r="AW33" s="13">
        <v>5.445136407567345</v>
      </c>
    </row>
    <row r="34" spans="1:49" x14ac:dyDescent="0.25">
      <c r="A34" s="1"/>
      <c r="B34" s="10"/>
      <c r="C34" s="8"/>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row>
    <row r="35" spans="1:49" x14ac:dyDescent="0.25">
      <c r="A35" s="1"/>
      <c r="B35" s="9" t="s">
        <v>25</v>
      </c>
      <c r="C35" s="8"/>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25">
      <c r="A36" s="1"/>
      <c r="B36" s="10" t="s">
        <v>13</v>
      </c>
      <c r="C36" s="8" t="s">
        <v>4</v>
      </c>
      <c r="D36" s="11">
        <v>295</v>
      </c>
      <c r="E36" s="11">
        <v>330</v>
      </c>
      <c r="F36" s="11">
        <v>308</v>
      </c>
      <c r="G36" s="11">
        <v>305</v>
      </c>
      <c r="H36" s="11">
        <v>295</v>
      </c>
      <c r="I36" s="11">
        <v>275</v>
      </c>
      <c r="J36" s="11">
        <v>270</v>
      </c>
      <c r="K36" s="11">
        <v>320</v>
      </c>
      <c r="L36" s="11">
        <v>370</v>
      </c>
      <c r="M36" s="11">
        <v>360</v>
      </c>
      <c r="N36" s="11">
        <v>425</v>
      </c>
      <c r="O36" s="11">
        <v>425</v>
      </c>
      <c r="P36" s="11">
        <v>315</v>
      </c>
      <c r="Q36" s="11">
        <v>275</v>
      </c>
      <c r="R36" s="11">
        <v>240</v>
      </c>
      <c r="S36" s="11">
        <v>265</v>
      </c>
      <c r="T36" s="11">
        <v>155</v>
      </c>
      <c r="U36" s="11">
        <v>190</v>
      </c>
      <c r="V36" s="11">
        <v>257</v>
      </c>
      <c r="W36" s="11">
        <v>165</v>
      </c>
      <c r="X36" s="11">
        <v>165</v>
      </c>
      <c r="Y36" s="11">
        <v>105</v>
      </c>
      <c r="Z36" s="11">
        <v>150</v>
      </c>
      <c r="AA36" s="11">
        <v>120</v>
      </c>
      <c r="AB36" s="11">
        <v>130</v>
      </c>
      <c r="AC36" s="11">
        <v>170</v>
      </c>
      <c r="AD36" s="11">
        <v>305</v>
      </c>
      <c r="AE36" s="11">
        <v>275</v>
      </c>
      <c r="AF36" s="11">
        <v>152</v>
      </c>
      <c r="AG36" s="11">
        <v>162</v>
      </c>
      <c r="AH36" s="11">
        <v>188</v>
      </c>
      <c r="AI36" s="11">
        <v>177</v>
      </c>
      <c r="AJ36" s="11">
        <v>157</v>
      </c>
      <c r="AK36" s="11">
        <v>225</v>
      </c>
      <c r="AL36" s="11">
        <v>240</v>
      </c>
      <c r="AM36" s="11">
        <v>285</v>
      </c>
      <c r="AN36" s="11">
        <v>233.12494538237752</v>
      </c>
      <c r="AO36" s="11">
        <v>234.37165068171123</v>
      </c>
      <c r="AP36" s="11">
        <v>234.9341864161442</v>
      </c>
      <c r="AQ36" s="11">
        <v>236.77739894476179</v>
      </c>
      <c r="AR36" s="11">
        <v>238.0557729820984</v>
      </c>
      <c r="AS36" s="11">
        <v>240.46956818929607</v>
      </c>
      <c r="AT36" s="11">
        <v>242.26700966771853</v>
      </c>
      <c r="AU36" s="11">
        <v>244.40297258094711</v>
      </c>
      <c r="AV36" s="11">
        <v>246.04921187741184</v>
      </c>
      <c r="AW36" s="11">
        <v>248.03278328136503</v>
      </c>
    </row>
    <row r="37" spans="1:49" x14ac:dyDescent="0.25">
      <c r="A37" s="1"/>
      <c r="B37" s="10" t="s">
        <v>14</v>
      </c>
      <c r="C37" s="8" t="s">
        <v>4</v>
      </c>
      <c r="D37" s="11">
        <v>289</v>
      </c>
      <c r="E37" s="11">
        <v>325</v>
      </c>
      <c r="F37" s="11">
        <v>305</v>
      </c>
      <c r="G37" s="11">
        <v>295</v>
      </c>
      <c r="H37" s="11">
        <v>287</v>
      </c>
      <c r="I37" s="11">
        <v>270</v>
      </c>
      <c r="J37" s="11">
        <v>265</v>
      </c>
      <c r="K37" s="11">
        <v>315</v>
      </c>
      <c r="L37" s="11">
        <v>335</v>
      </c>
      <c r="M37" s="11">
        <v>280</v>
      </c>
      <c r="N37" s="11">
        <v>275</v>
      </c>
      <c r="O37" s="11">
        <v>310</v>
      </c>
      <c r="P37" s="11">
        <v>280</v>
      </c>
      <c r="Q37" s="11">
        <v>270</v>
      </c>
      <c r="R37" s="11">
        <v>235</v>
      </c>
      <c r="S37" s="11">
        <v>260</v>
      </c>
      <c r="T37" s="11">
        <v>145</v>
      </c>
      <c r="U37" s="11">
        <v>187</v>
      </c>
      <c r="V37" s="11">
        <v>253</v>
      </c>
      <c r="W37" s="11">
        <v>155</v>
      </c>
      <c r="X37" s="11">
        <v>163</v>
      </c>
      <c r="Y37" s="11">
        <v>93</v>
      </c>
      <c r="Z37" s="11">
        <v>146</v>
      </c>
      <c r="AA37" s="11">
        <v>117</v>
      </c>
      <c r="AB37" s="11">
        <v>127</v>
      </c>
      <c r="AC37" s="11">
        <v>165</v>
      </c>
      <c r="AD37" s="11">
        <v>205</v>
      </c>
      <c r="AE37" s="11">
        <v>210</v>
      </c>
      <c r="AF37" s="11">
        <v>142</v>
      </c>
      <c r="AG37" s="11">
        <v>157</v>
      </c>
      <c r="AH37" s="11">
        <v>168</v>
      </c>
      <c r="AI37" s="11">
        <v>159</v>
      </c>
      <c r="AJ37" s="11">
        <v>114</v>
      </c>
      <c r="AK37" s="11">
        <v>165</v>
      </c>
      <c r="AL37" s="11">
        <v>205</v>
      </c>
      <c r="AM37" s="11">
        <v>262</v>
      </c>
      <c r="AN37" s="11">
        <v>195.9031060811898</v>
      </c>
      <c r="AO37" s="11">
        <v>196.95075648212833</v>
      </c>
      <c r="AP37" s="11">
        <v>197.42347508136564</v>
      </c>
      <c r="AQ37" s="11">
        <v>198.97239151654739</v>
      </c>
      <c r="AR37" s="11">
        <v>200.04665426873848</v>
      </c>
      <c r="AS37" s="11">
        <v>202.07505142206537</v>
      </c>
      <c r="AT37" s="11">
        <v>203.58550482550004</v>
      </c>
      <c r="AU37" s="11">
        <v>205.38042974316235</v>
      </c>
      <c r="AV37" s="11">
        <v>206.76382263614002</v>
      </c>
      <c r="AW37" s="11">
        <v>208.43068757504119</v>
      </c>
    </row>
    <row r="38" spans="1:49" x14ac:dyDescent="0.25">
      <c r="A38" s="1"/>
      <c r="B38" s="10" t="s">
        <v>15</v>
      </c>
      <c r="C38" s="8" t="s">
        <v>26</v>
      </c>
      <c r="D38" s="11">
        <v>1850</v>
      </c>
      <c r="E38" s="11">
        <v>2100</v>
      </c>
      <c r="F38" s="11">
        <v>2230</v>
      </c>
      <c r="G38" s="11">
        <v>1865</v>
      </c>
      <c r="H38" s="11">
        <v>2110</v>
      </c>
      <c r="I38" s="11">
        <v>2000</v>
      </c>
      <c r="J38" s="11">
        <v>2600</v>
      </c>
      <c r="K38" s="11">
        <v>2610</v>
      </c>
      <c r="L38" s="11">
        <v>2740</v>
      </c>
      <c r="M38" s="11">
        <v>3310</v>
      </c>
      <c r="N38" s="11">
        <v>2540</v>
      </c>
      <c r="O38" s="11">
        <v>2890</v>
      </c>
      <c r="P38" s="11">
        <v>3100</v>
      </c>
      <c r="Q38" s="11">
        <v>3000</v>
      </c>
      <c r="R38" s="11">
        <v>3420</v>
      </c>
      <c r="S38" s="11">
        <v>3750</v>
      </c>
      <c r="T38" s="11">
        <v>3550</v>
      </c>
      <c r="U38" s="11">
        <v>3700</v>
      </c>
      <c r="V38" s="11">
        <v>3300</v>
      </c>
      <c r="W38" s="11">
        <v>3270</v>
      </c>
      <c r="X38" s="11">
        <v>3600</v>
      </c>
      <c r="Y38" s="11">
        <v>2680</v>
      </c>
      <c r="Z38" s="11">
        <v>3600</v>
      </c>
      <c r="AA38" s="11">
        <v>3620</v>
      </c>
      <c r="AB38" s="11">
        <v>3620</v>
      </c>
      <c r="AC38" s="11">
        <v>3200</v>
      </c>
      <c r="AD38" s="11">
        <v>2730</v>
      </c>
      <c r="AE38" s="11">
        <v>3320</v>
      </c>
      <c r="AF38" s="11">
        <v>3270</v>
      </c>
      <c r="AG38" s="11">
        <v>3100</v>
      </c>
      <c r="AH38" s="11">
        <v>2910</v>
      </c>
      <c r="AI38" s="11">
        <v>3620</v>
      </c>
      <c r="AJ38" s="11">
        <v>2870</v>
      </c>
      <c r="AK38" s="11">
        <v>2780</v>
      </c>
      <c r="AL38" s="11">
        <v>2680</v>
      </c>
      <c r="AM38" s="11">
        <v>2450</v>
      </c>
      <c r="AN38" s="11">
        <v>3145.044571158196</v>
      </c>
      <c r="AO38" s="11">
        <v>3159.9915543282741</v>
      </c>
      <c r="AP38" s="11">
        <v>3170.2289237062178</v>
      </c>
      <c r="AQ38" s="11">
        <v>3182.9058968920945</v>
      </c>
      <c r="AR38" s="11">
        <v>3195.4412585651471</v>
      </c>
      <c r="AS38" s="11">
        <v>3208.4080733043102</v>
      </c>
      <c r="AT38" s="11">
        <v>3216.9228456060891</v>
      </c>
      <c r="AU38" s="11">
        <v>3230.3950280492327</v>
      </c>
      <c r="AV38" s="11">
        <v>3239.2790685764348</v>
      </c>
      <c r="AW38" s="11">
        <v>3249.7290547161092</v>
      </c>
    </row>
    <row r="39" spans="1:49" x14ac:dyDescent="0.25">
      <c r="A39" s="1"/>
      <c r="B39" s="10" t="s">
        <v>17</v>
      </c>
      <c r="C39" s="8" t="s">
        <v>27</v>
      </c>
      <c r="D39" s="11">
        <v>534650</v>
      </c>
      <c r="E39" s="11">
        <v>682500</v>
      </c>
      <c r="F39" s="11">
        <v>680150</v>
      </c>
      <c r="G39" s="11">
        <v>550175</v>
      </c>
      <c r="H39" s="11">
        <v>605570</v>
      </c>
      <c r="I39" s="11">
        <v>540000</v>
      </c>
      <c r="J39" s="11">
        <v>689000</v>
      </c>
      <c r="K39" s="11">
        <v>822150</v>
      </c>
      <c r="L39" s="11">
        <v>917900</v>
      </c>
      <c r="M39" s="11">
        <v>926800</v>
      </c>
      <c r="N39" s="11">
        <v>698500</v>
      </c>
      <c r="O39" s="11">
        <v>895900</v>
      </c>
      <c r="P39" s="11">
        <v>868000</v>
      </c>
      <c r="Q39" s="11">
        <v>810000</v>
      </c>
      <c r="R39" s="11">
        <v>803700</v>
      </c>
      <c r="S39" s="11">
        <v>975000</v>
      </c>
      <c r="T39" s="11">
        <v>514750</v>
      </c>
      <c r="U39" s="11">
        <v>691900</v>
      </c>
      <c r="V39" s="11">
        <v>834900</v>
      </c>
      <c r="W39" s="11">
        <v>506850</v>
      </c>
      <c r="X39" s="11">
        <v>586800</v>
      </c>
      <c r="Y39" s="11">
        <v>249240</v>
      </c>
      <c r="Z39" s="11">
        <v>525600</v>
      </c>
      <c r="AA39" s="11">
        <v>423540</v>
      </c>
      <c r="AB39" s="11">
        <v>459740</v>
      </c>
      <c r="AC39" s="11">
        <v>528000</v>
      </c>
      <c r="AD39" s="11">
        <v>559650</v>
      </c>
      <c r="AE39" s="11">
        <v>697200</v>
      </c>
      <c r="AF39" s="11">
        <v>464340</v>
      </c>
      <c r="AG39" s="11">
        <v>486700</v>
      </c>
      <c r="AH39" s="11">
        <v>488880</v>
      </c>
      <c r="AI39" s="11">
        <v>575580</v>
      </c>
      <c r="AJ39" s="11">
        <v>327180</v>
      </c>
      <c r="AK39" s="11">
        <v>458700</v>
      </c>
      <c r="AL39" s="11">
        <v>549400</v>
      </c>
      <c r="AM39" s="11">
        <v>641900</v>
      </c>
      <c r="AN39" s="11">
        <v>616124.00025380333</v>
      </c>
      <c r="AO39" s="11">
        <v>622362.72710209398</v>
      </c>
      <c r="AP39" s="11">
        <v>625877.61092162435</v>
      </c>
      <c r="AQ39" s="11">
        <v>633310.3982768039</v>
      </c>
      <c r="AR39" s="11">
        <v>639237.33268832113</v>
      </c>
      <c r="AS39" s="11">
        <v>648339.22639569</v>
      </c>
      <c r="AT39" s="11">
        <v>654918.86150651786</v>
      </c>
      <c r="AU39" s="11">
        <v>663459.91910029144</v>
      </c>
      <c r="AV39" s="11">
        <v>669765.72280370619</v>
      </c>
      <c r="AW39" s="11">
        <v>677343.26130661857</v>
      </c>
    </row>
    <row r="40" spans="1:49" x14ac:dyDescent="0.25">
      <c r="A40" s="1"/>
      <c r="B40" s="10" t="s">
        <v>10</v>
      </c>
      <c r="C40" s="8" t="s">
        <v>11</v>
      </c>
      <c r="D40" s="13">
        <v>0.41899999999999998</v>
      </c>
      <c r="E40" s="13">
        <v>0.28000000000000003</v>
      </c>
      <c r="F40" s="13">
        <v>0.26900000000000002</v>
      </c>
      <c r="G40" s="13">
        <v>0.29599999999999999</v>
      </c>
      <c r="H40" s="13">
        <v>0.28499999999999998</v>
      </c>
      <c r="I40" s="13">
        <v>0.28699999999999998</v>
      </c>
      <c r="J40" s="13">
        <v>0.248</v>
      </c>
      <c r="K40" s="13">
        <v>0.24299999999999999</v>
      </c>
      <c r="L40" s="13">
        <v>0.246</v>
      </c>
      <c r="M40" s="13">
        <v>0.20599999999999999</v>
      </c>
      <c r="N40" s="13">
        <v>0.246</v>
      </c>
      <c r="O40" s="13">
        <v>0.22600000000000001</v>
      </c>
      <c r="P40" s="13">
        <v>0.182</v>
      </c>
      <c r="Q40" s="13">
        <v>0.19500000000000001</v>
      </c>
      <c r="R40" s="13">
        <v>0.192</v>
      </c>
      <c r="S40" s="13">
        <v>0.18</v>
      </c>
      <c r="T40" s="13">
        <v>0.187</v>
      </c>
      <c r="U40" s="13">
        <v>0.23499999999999999</v>
      </c>
      <c r="V40" s="13">
        <v>0.24</v>
      </c>
      <c r="W40" s="13">
        <v>0.23100000000000001</v>
      </c>
      <c r="X40" s="13">
        <v>0.26600000000000001</v>
      </c>
      <c r="Y40" s="13">
        <v>0.43099999999999999</v>
      </c>
      <c r="Z40" s="13">
        <v>0.375</v>
      </c>
      <c r="AA40" s="13">
        <v>0.32100000000000001</v>
      </c>
      <c r="AB40" s="13">
        <v>0.29099999999999998</v>
      </c>
      <c r="AC40" s="13">
        <v>0.214</v>
      </c>
      <c r="AD40" s="13">
        <v>0.23200000000000001</v>
      </c>
      <c r="AE40" s="13">
        <v>0.28599999999999998</v>
      </c>
      <c r="AF40" s="13">
        <v>0.27500000000000002</v>
      </c>
      <c r="AG40" s="13">
        <v>0.28100000000000003</v>
      </c>
      <c r="AH40" s="13">
        <v>0.25900000000000001</v>
      </c>
      <c r="AI40" s="13">
        <v>0.312</v>
      </c>
      <c r="AJ40" s="13">
        <v>0.39300000000000002</v>
      </c>
      <c r="AK40" s="13">
        <v>0.40899999999999997</v>
      </c>
      <c r="AL40" s="13">
        <v>0.36</v>
      </c>
      <c r="AM40" s="13">
        <v>0.36282368831491674</v>
      </c>
      <c r="AN40" s="13">
        <v>0.36286825668385791</v>
      </c>
      <c r="AO40" s="13">
        <v>0.36524203640873065</v>
      </c>
      <c r="AP40" s="13">
        <v>0.3682382959731052</v>
      </c>
      <c r="AQ40" s="13">
        <v>0.36952269637439561</v>
      </c>
      <c r="AR40" s="13">
        <v>0.37182930563288896</v>
      </c>
      <c r="AS40" s="13">
        <v>0.37515078656335482</v>
      </c>
      <c r="AT40" s="13">
        <v>0.37881506067960879</v>
      </c>
      <c r="AU40" s="13">
        <v>0.38196018240196061</v>
      </c>
      <c r="AV40" s="13">
        <v>0.38469668704763793</v>
      </c>
      <c r="AW40" s="13">
        <v>0.38686578255737991</v>
      </c>
    </row>
    <row r="41" spans="1:49" x14ac:dyDescent="0.25">
      <c r="A41" s="1"/>
      <c r="B41" s="10"/>
      <c r="C41" s="8"/>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25">
      <c r="A42" s="1"/>
      <c r="B42" s="9" t="s">
        <v>28</v>
      </c>
      <c r="C42" s="8"/>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row>
    <row r="43" spans="1:49" x14ac:dyDescent="0.25">
      <c r="A43" s="1"/>
      <c r="B43" s="10" t="s">
        <v>13</v>
      </c>
      <c r="C43" s="8" t="s">
        <v>4</v>
      </c>
      <c r="D43" s="11">
        <v>355</v>
      </c>
      <c r="E43" s="11">
        <v>345</v>
      </c>
      <c r="F43" s="11">
        <v>353</v>
      </c>
      <c r="G43" s="11">
        <v>300</v>
      </c>
      <c r="H43" s="11">
        <v>355</v>
      </c>
      <c r="I43" s="11">
        <v>320</v>
      </c>
      <c r="J43" s="11">
        <v>300</v>
      </c>
      <c r="K43" s="11">
        <v>260</v>
      </c>
      <c r="L43" s="11">
        <v>285</v>
      </c>
      <c r="M43" s="11">
        <v>260</v>
      </c>
      <c r="N43" s="11">
        <v>215</v>
      </c>
      <c r="O43" s="11">
        <v>216</v>
      </c>
      <c r="P43" s="11">
        <v>206</v>
      </c>
      <c r="Q43" s="11">
        <v>181</v>
      </c>
      <c r="R43" s="11">
        <v>222</v>
      </c>
      <c r="S43" s="11">
        <v>202</v>
      </c>
      <c r="T43" s="11">
        <v>150</v>
      </c>
      <c r="U43" s="11">
        <v>146</v>
      </c>
      <c r="V43" s="11">
        <v>175</v>
      </c>
      <c r="W43" s="11">
        <v>171</v>
      </c>
      <c r="X43" s="11">
        <v>189</v>
      </c>
      <c r="Y43" s="11">
        <v>182</v>
      </c>
      <c r="Z43" s="11">
        <v>135</v>
      </c>
      <c r="AA43" s="11">
        <v>145</v>
      </c>
      <c r="AB43" s="11">
        <v>150</v>
      </c>
      <c r="AC43" s="11">
        <v>133</v>
      </c>
      <c r="AD43" s="11">
        <v>195</v>
      </c>
      <c r="AE43" s="11">
        <v>173</v>
      </c>
      <c r="AF43" s="11">
        <v>195</v>
      </c>
      <c r="AG43" s="11">
        <v>158</v>
      </c>
      <c r="AH43" s="11">
        <v>184</v>
      </c>
      <c r="AI43" s="11">
        <v>190</v>
      </c>
      <c r="AJ43" s="11">
        <v>195</v>
      </c>
      <c r="AK43" s="11">
        <v>149</v>
      </c>
      <c r="AL43" s="11">
        <v>148</v>
      </c>
      <c r="AM43" s="11">
        <v>145</v>
      </c>
      <c r="AN43" s="11">
        <v>119.56743426783598</v>
      </c>
      <c r="AO43" s="11">
        <v>129.1218883664308</v>
      </c>
      <c r="AP43" s="11">
        <v>132.55154359474841</v>
      </c>
      <c r="AQ43" s="11">
        <v>134.25244703260924</v>
      </c>
      <c r="AR43" s="11">
        <v>134.90281819792662</v>
      </c>
      <c r="AS43" s="11">
        <v>135.05827314439566</v>
      </c>
      <c r="AT43" s="11">
        <v>135.79205441460351</v>
      </c>
      <c r="AU43" s="11">
        <v>136.85388610286063</v>
      </c>
      <c r="AV43" s="11">
        <v>138.10093024738114</v>
      </c>
      <c r="AW43" s="11">
        <v>139.19566354983544</v>
      </c>
    </row>
    <row r="44" spans="1:49" x14ac:dyDescent="0.25">
      <c r="A44" s="1"/>
      <c r="B44" s="10" t="s">
        <v>14</v>
      </c>
      <c r="C44" s="8" t="s">
        <v>4</v>
      </c>
      <c r="D44" s="11">
        <v>353</v>
      </c>
      <c r="E44" s="11">
        <v>343</v>
      </c>
      <c r="F44" s="11">
        <v>351</v>
      </c>
      <c r="G44" s="11">
        <v>298</v>
      </c>
      <c r="H44" s="11">
        <v>354</v>
      </c>
      <c r="I44" s="11">
        <v>318</v>
      </c>
      <c r="J44" s="11">
        <v>298</v>
      </c>
      <c r="K44" s="11">
        <v>259</v>
      </c>
      <c r="L44" s="11">
        <v>283</v>
      </c>
      <c r="M44" s="11">
        <v>259</v>
      </c>
      <c r="N44" s="11">
        <v>214</v>
      </c>
      <c r="O44" s="11">
        <v>216</v>
      </c>
      <c r="P44" s="11">
        <v>206</v>
      </c>
      <c r="Q44" s="11">
        <v>180</v>
      </c>
      <c r="R44" s="11">
        <v>218</v>
      </c>
      <c r="S44" s="11">
        <v>201</v>
      </c>
      <c r="T44" s="11">
        <v>150</v>
      </c>
      <c r="U44" s="11">
        <v>145</v>
      </c>
      <c r="V44" s="11">
        <v>172</v>
      </c>
      <c r="W44" s="11">
        <v>170</v>
      </c>
      <c r="X44" s="11">
        <v>188</v>
      </c>
      <c r="Y44" s="11">
        <v>180</v>
      </c>
      <c r="Z44" s="11">
        <v>134</v>
      </c>
      <c r="AA44" s="11">
        <v>144</v>
      </c>
      <c r="AB44" s="11">
        <v>146</v>
      </c>
      <c r="AC44" s="11">
        <v>129</v>
      </c>
      <c r="AD44" s="11">
        <v>187</v>
      </c>
      <c r="AE44" s="11">
        <v>158</v>
      </c>
      <c r="AF44" s="11">
        <v>189</v>
      </c>
      <c r="AG44" s="11">
        <v>148</v>
      </c>
      <c r="AH44" s="11">
        <v>179</v>
      </c>
      <c r="AI44" s="11">
        <v>180</v>
      </c>
      <c r="AJ44" s="11">
        <v>186</v>
      </c>
      <c r="AK44" s="11">
        <v>142</v>
      </c>
      <c r="AL44" s="11">
        <v>144</v>
      </c>
      <c r="AM44" s="11">
        <v>140</v>
      </c>
      <c r="AN44" s="11">
        <v>114.35365493317936</v>
      </c>
      <c r="AO44" s="11">
        <v>123.51222083471293</v>
      </c>
      <c r="AP44" s="11">
        <v>126.80302753700067</v>
      </c>
      <c r="AQ44" s="11">
        <v>128.43677986920875</v>
      </c>
      <c r="AR44" s="11">
        <v>129.06364369586279</v>
      </c>
      <c r="AS44" s="11">
        <v>129.21073729651732</v>
      </c>
      <c r="AT44" s="11">
        <v>129.90949590195223</v>
      </c>
      <c r="AU44" s="11">
        <v>130.92559059924258</v>
      </c>
      <c r="AV44" s="11">
        <v>132.11950151818417</v>
      </c>
      <c r="AW44" s="11">
        <v>133.16775319055435</v>
      </c>
    </row>
    <row r="45" spans="1:49" x14ac:dyDescent="0.25">
      <c r="A45" s="1"/>
      <c r="B45" s="10" t="s">
        <v>15</v>
      </c>
      <c r="C45" s="8" t="s">
        <v>26</v>
      </c>
      <c r="D45" s="11">
        <v>6000</v>
      </c>
      <c r="E45" s="11">
        <v>6000</v>
      </c>
      <c r="F45" s="11">
        <v>5799.7150997150993</v>
      </c>
      <c r="G45" s="11">
        <v>5401.0067114093954</v>
      </c>
      <c r="H45" s="11">
        <v>6003.3898305084749</v>
      </c>
      <c r="I45" s="11">
        <v>5598.1132075471696</v>
      </c>
      <c r="J45" s="11">
        <v>6196.3087248322145</v>
      </c>
      <c r="K45" s="11">
        <v>5498.069498069498</v>
      </c>
      <c r="L45" s="11">
        <v>5599.293286219081</v>
      </c>
      <c r="M45" s="11">
        <v>5896.5250965250971</v>
      </c>
      <c r="N45" s="11">
        <v>6701.869158878505</v>
      </c>
      <c r="O45" s="11">
        <v>6847.2222222222226</v>
      </c>
      <c r="P45" s="11">
        <v>7095.1456310679614</v>
      </c>
      <c r="Q45" s="11">
        <v>6600</v>
      </c>
      <c r="R45" s="11">
        <v>6837.6146788990827</v>
      </c>
      <c r="S45" s="11">
        <v>6600</v>
      </c>
      <c r="T45" s="11">
        <v>7173.333333333333</v>
      </c>
      <c r="U45" s="11">
        <v>6549.6551724137935</v>
      </c>
      <c r="V45" s="11">
        <v>6900</v>
      </c>
      <c r="W45" s="11">
        <v>7765.2941176470595</v>
      </c>
      <c r="X45" s="11">
        <v>7163.8297872340427</v>
      </c>
      <c r="Y45" s="11">
        <v>7192.2222222222217</v>
      </c>
      <c r="Z45" s="11">
        <v>8370.8955223880585</v>
      </c>
      <c r="AA45" s="11">
        <v>7739.583333333333</v>
      </c>
      <c r="AB45" s="11">
        <v>7357.534246575342</v>
      </c>
      <c r="AC45" s="11">
        <v>6896.124031007751</v>
      </c>
      <c r="AD45" s="11">
        <v>7361.4973262032081</v>
      </c>
      <c r="AE45" s="11">
        <v>7258.2278481012663</v>
      </c>
      <c r="AF45" s="11">
        <v>7968.2539682539682</v>
      </c>
      <c r="AG45" s="11">
        <v>7351.3513513513517</v>
      </c>
      <c r="AH45" s="11">
        <v>8154.7486033519544</v>
      </c>
      <c r="AI45" s="11">
        <v>6862.2222222222217</v>
      </c>
      <c r="AJ45" s="11">
        <v>6508.0645161290322</v>
      </c>
      <c r="AK45" s="11">
        <v>7668.3098591549297</v>
      </c>
      <c r="AL45" s="11">
        <v>8802.7777777777774</v>
      </c>
      <c r="AM45" s="11">
        <v>7832.6719676070052</v>
      </c>
      <c r="AN45" s="11">
        <v>7903.9225608185588</v>
      </c>
      <c r="AO45" s="11">
        <v>7954.6400364892634</v>
      </c>
      <c r="AP45" s="11">
        <v>7999.9926562535511</v>
      </c>
      <c r="AQ45" s="11">
        <v>8038.4193579928069</v>
      </c>
      <c r="AR45" s="11">
        <v>8079.6999595854786</v>
      </c>
      <c r="AS45" s="11">
        <v>8108.6345509383027</v>
      </c>
      <c r="AT45" s="11">
        <v>8154.2462247354224</v>
      </c>
      <c r="AU45" s="11">
        <v>8207.2478415575533</v>
      </c>
      <c r="AV45" s="11">
        <v>8250.7515546973118</v>
      </c>
      <c r="AW45" s="11">
        <v>8298.1008555429435</v>
      </c>
    </row>
    <row r="46" spans="1:49" x14ac:dyDescent="0.25">
      <c r="A46" s="1"/>
      <c r="B46" s="10" t="s">
        <v>17</v>
      </c>
      <c r="C46" s="8" t="s">
        <v>29</v>
      </c>
      <c r="D46" s="11">
        <v>21180</v>
      </c>
      <c r="E46" s="11">
        <v>20580</v>
      </c>
      <c r="F46" s="11">
        <v>20357</v>
      </c>
      <c r="G46" s="11">
        <v>16095</v>
      </c>
      <c r="H46" s="11">
        <v>21252</v>
      </c>
      <c r="I46" s="11">
        <v>17802</v>
      </c>
      <c r="J46" s="11">
        <v>18465</v>
      </c>
      <c r="K46" s="11">
        <v>14240</v>
      </c>
      <c r="L46" s="11">
        <v>15846</v>
      </c>
      <c r="M46" s="11">
        <v>15272</v>
      </c>
      <c r="N46" s="11">
        <v>14342</v>
      </c>
      <c r="O46" s="11">
        <v>14790</v>
      </c>
      <c r="P46" s="11">
        <v>14616</v>
      </c>
      <c r="Q46" s="11">
        <v>11880</v>
      </c>
      <c r="R46" s="11">
        <v>14906</v>
      </c>
      <c r="S46" s="11">
        <v>13266</v>
      </c>
      <c r="T46" s="11">
        <v>10760</v>
      </c>
      <c r="U46" s="11">
        <v>9497</v>
      </c>
      <c r="V46" s="11">
        <v>11868</v>
      </c>
      <c r="W46" s="11">
        <v>13201</v>
      </c>
      <c r="X46" s="11">
        <v>13468</v>
      </c>
      <c r="Y46" s="11">
        <v>12946</v>
      </c>
      <c r="Z46" s="11">
        <v>11217</v>
      </c>
      <c r="AA46" s="11">
        <v>11145</v>
      </c>
      <c r="AB46" s="11">
        <v>10742</v>
      </c>
      <c r="AC46" s="11">
        <v>8896</v>
      </c>
      <c r="AD46" s="11">
        <v>13766</v>
      </c>
      <c r="AE46" s="11">
        <v>11468</v>
      </c>
      <c r="AF46" s="11">
        <v>15060</v>
      </c>
      <c r="AG46" s="11">
        <v>10880</v>
      </c>
      <c r="AH46" s="11">
        <v>14597</v>
      </c>
      <c r="AI46" s="11">
        <v>12352</v>
      </c>
      <c r="AJ46" s="11">
        <v>12105</v>
      </c>
      <c r="AK46" s="11">
        <v>10889</v>
      </c>
      <c r="AL46" s="11">
        <v>12676</v>
      </c>
      <c r="AM46" s="11">
        <v>10965.740754649807</v>
      </c>
      <c r="AN46" s="11">
        <v>9038.4243313841689</v>
      </c>
      <c r="AO46" s="11">
        <v>9824.9525684751079</v>
      </c>
      <c r="AP46" s="11">
        <v>10144.232890867221</v>
      </c>
      <c r="AQ46" s="11">
        <v>10324.286975789084</v>
      </c>
      <c r="AR46" s="11">
        <v>10427.955167534172</v>
      </c>
      <c r="AS46" s="11">
        <v>10477.226487947526</v>
      </c>
      <c r="AT46" s="11">
        <v>10593.140165157758</v>
      </c>
      <c r="AU46" s="11">
        <v>10745.387708502816</v>
      </c>
      <c r="AV46" s="11">
        <v>10900.851825569918</v>
      </c>
      <c r="AW46" s="11">
        <v>11050.394466812704</v>
      </c>
    </row>
    <row r="47" spans="1:49" x14ac:dyDescent="0.25">
      <c r="A47" s="1"/>
      <c r="B47" s="10" t="s">
        <v>10</v>
      </c>
      <c r="C47" s="8" t="s">
        <v>30</v>
      </c>
      <c r="D47" s="13">
        <v>7.3817752596789425</v>
      </c>
      <c r="E47" s="13">
        <v>8.1276482021379977</v>
      </c>
      <c r="F47" s="13">
        <v>6.1606125657022162</v>
      </c>
      <c r="G47" s="13">
        <v>7.6089506057781922</v>
      </c>
      <c r="H47" s="13">
        <v>7.1569706380575946</v>
      </c>
      <c r="I47" s="13">
        <v>9.7095528592293014</v>
      </c>
      <c r="J47" s="13">
        <v>10.723671811535338</v>
      </c>
      <c r="K47" s="13">
        <v>10.854873595505618</v>
      </c>
      <c r="L47" s="13">
        <v>9.3177912406916565</v>
      </c>
      <c r="M47" s="13">
        <v>6.0511655316919848</v>
      </c>
      <c r="N47" s="13">
        <v>5.808087435504115</v>
      </c>
      <c r="O47" s="13">
        <v>4.6108803245436105</v>
      </c>
      <c r="P47" s="13">
        <v>4.1672619047619053</v>
      </c>
      <c r="Q47" s="13">
        <v>7.3643888888888878</v>
      </c>
      <c r="R47" s="13">
        <v>7.9550556822755931</v>
      </c>
      <c r="S47" s="13">
        <v>7.77</v>
      </c>
      <c r="T47" s="13">
        <v>10.006245353159851</v>
      </c>
      <c r="U47" s="13">
        <v>12.435442771401496</v>
      </c>
      <c r="V47" s="13">
        <v>15.805813953488371</v>
      </c>
      <c r="W47" s="13">
        <v>13.058321339292478</v>
      </c>
      <c r="X47" s="13">
        <v>12.012711612711614</v>
      </c>
      <c r="Y47" s="13">
        <v>14.117333539317164</v>
      </c>
      <c r="Z47" s="13">
        <v>15.241775875902647</v>
      </c>
      <c r="AA47" s="13">
        <v>16.436931359353967</v>
      </c>
      <c r="AB47" s="13">
        <v>13.96421522993856</v>
      </c>
      <c r="AC47" s="13">
        <v>12.510836330935252</v>
      </c>
      <c r="AD47" s="13">
        <v>10.4521720180154</v>
      </c>
      <c r="AE47" s="13">
        <v>11.968041506801535</v>
      </c>
      <c r="AF47" s="13">
        <v>12.667330677290837</v>
      </c>
      <c r="AG47" s="13">
        <v>12.874448529411765</v>
      </c>
      <c r="AH47" s="13">
        <v>13.376865109269028</v>
      </c>
      <c r="AI47" s="13">
        <v>14.26913860103627</v>
      </c>
      <c r="AJ47" s="13">
        <v>17.664188351920693</v>
      </c>
      <c r="AK47" s="13">
        <v>18.153163743227111</v>
      </c>
      <c r="AL47" s="13">
        <v>15.327808456926475</v>
      </c>
      <c r="AM47" s="13">
        <v>11.651342685695754</v>
      </c>
      <c r="AN47" s="13">
        <v>13.112478428023367</v>
      </c>
      <c r="AO47" s="13">
        <v>13.729271248531072</v>
      </c>
      <c r="AP47" s="13">
        <v>13.931349517753674</v>
      </c>
      <c r="AQ47" s="13">
        <v>14.053042797238811</v>
      </c>
      <c r="AR47" s="13">
        <v>14.023982190306032</v>
      </c>
      <c r="AS47" s="13">
        <v>14.070067815453708</v>
      </c>
      <c r="AT47" s="13">
        <v>14.199986855208222</v>
      </c>
      <c r="AU47" s="13">
        <v>14.339497690041034</v>
      </c>
      <c r="AV47" s="13">
        <v>14.482523928038777</v>
      </c>
      <c r="AW47" s="13">
        <v>14.515816444052742</v>
      </c>
    </row>
    <row r="48" spans="1:49" x14ac:dyDescent="0.25">
      <c r="A48" s="1"/>
      <c r="B48" s="10"/>
      <c r="C48" s="8"/>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row>
    <row r="49" spans="1:49" x14ac:dyDescent="0.25">
      <c r="A49" s="1"/>
      <c r="B49" s="9" t="s">
        <v>31</v>
      </c>
      <c r="C49" s="8"/>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x14ac:dyDescent="0.25">
      <c r="A50" s="1"/>
      <c r="B50" s="10" t="s">
        <v>13</v>
      </c>
      <c r="C50" s="8" t="s">
        <v>4</v>
      </c>
      <c r="D50" s="11">
        <v>2950</v>
      </c>
      <c r="E50" s="11">
        <v>3200</v>
      </c>
      <c r="F50" s="11">
        <v>4750</v>
      </c>
      <c r="G50" s="11">
        <v>2900</v>
      </c>
      <c r="H50" s="11">
        <v>2800</v>
      </c>
      <c r="I50" s="11">
        <v>2700</v>
      </c>
      <c r="J50" s="11">
        <v>4400</v>
      </c>
      <c r="K50" s="11">
        <v>3350</v>
      </c>
      <c r="L50" s="11">
        <v>3550</v>
      </c>
      <c r="M50" s="11">
        <v>3150</v>
      </c>
      <c r="N50" s="11">
        <v>3000</v>
      </c>
      <c r="O50" s="11">
        <v>3500</v>
      </c>
      <c r="P50" s="11">
        <v>3200</v>
      </c>
      <c r="Q50" s="11">
        <v>3200</v>
      </c>
      <c r="R50" s="11">
        <v>2210</v>
      </c>
      <c r="S50" s="11">
        <v>2050</v>
      </c>
      <c r="T50" s="11">
        <v>2000</v>
      </c>
      <c r="U50" s="11">
        <v>2750</v>
      </c>
      <c r="V50" s="11">
        <v>3500</v>
      </c>
      <c r="W50" s="11">
        <v>2700</v>
      </c>
      <c r="X50" s="11">
        <v>1900</v>
      </c>
      <c r="Y50" s="11">
        <v>1550</v>
      </c>
      <c r="Z50" s="11">
        <v>2350</v>
      </c>
      <c r="AA50" s="11">
        <v>3000</v>
      </c>
      <c r="AB50" s="11">
        <v>2500</v>
      </c>
      <c r="AC50" s="11">
        <v>2600</v>
      </c>
      <c r="AD50" s="11">
        <v>1900</v>
      </c>
      <c r="AE50" s="11">
        <v>1650</v>
      </c>
      <c r="AF50" s="11">
        <v>1550</v>
      </c>
      <c r="AG50" s="11">
        <v>1550</v>
      </c>
      <c r="AH50" s="11">
        <v>1800</v>
      </c>
      <c r="AI50" s="11">
        <v>2150</v>
      </c>
      <c r="AJ50" s="11">
        <v>1450</v>
      </c>
      <c r="AK50" s="11">
        <v>2000</v>
      </c>
      <c r="AL50" s="11">
        <v>1700</v>
      </c>
      <c r="AM50" s="11">
        <v>2150</v>
      </c>
      <c r="AN50" s="11">
        <v>2065.3414187136796</v>
      </c>
      <c r="AO50" s="11">
        <v>1992.8624053308213</v>
      </c>
      <c r="AP50" s="11">
        <v>1939.9409207066274</v>
      </c>
      <c r="AQ50" s="11">
        <v>1895.8609639184915</v>
      </c>
      <c r="AR50" s="11">
        <v>1850.8445418162391</v>
      </c>
      <c r="AS50" s="11">
        <v>1810.0792924584157</v>
      </c>
      <c r="AT50" s="11">
        <v>1767.3127116266141</v>
      </c>
      <c r="AU50" s="11">
        <v>1724.3014615092602</v>
      </c>
      <c r="AV50" s="11">
        <v>1682.8885240040358</v>
      </c>
      <c r="AW50" s="11">
        <v>1639.2458987484933</v>
      </c>
    </row>
    <row r="51" spans="1:49" x14ac:dyDescent="0.25">
      <c r="A51" s="1"/>
      <c r="B51" s="10" t="s">
        <v>14</v>
      </c>
      <c r="C51" s="8" t="s">
        <v>4</v>
      </c>
      <c r="D51" s="11">
        <v>2600</v>
      </c>
      <c r="E51" s="11">
        <v>2900</v>
      </c>
      <c r="F51" s="11">
        <v>4500</v>
      </c>
      <c r="G51" s="11">
        <v>2750</v>
      </c>
      <c r="H51" s="11">
        <v>2600</v>
      </c>
      <c r="I51" s="11">
        <v>2400</v>
      </c>
      <c r="J51" s="11">
        <v>3800</v>
      </c>
      <c r="K51" s="11">
        <v>3150</v>
      </c>
      <c r="L51" s="11">
        <v>2300</v>
      </c>
      <c r="M51" s="11">
        <v>2950</v>
      </c>
      <c r="N51" s="11">
        <v>2350</v>
      </c>
      <c r="O51" s="11">
        <v>2600</v>
      </c>
      <c r="P51" s="11">
        <v>2400</v>
      </c>
      <c r="Q51" s="11">
        <v>2850</v>
      </c>
      <c r="R51" s="11">
        <v>2050</v>
      </c>
      <c r="S51" s="11">
        <v>1850</v>
      </c>
      <c r="T51" s="11">
        <v>1300</v>
      </c>
      <c r="U51" s="11">
        <v>2450</v>
      </c>
      <c r="V51" s="11">
        <v>3050</v>
      </c>
      <c r="W51" s="11">
        <v>2050</v>
      </c>
      <c r="X51" s="11">
        <v>1700</v>
      </c>
      <c r="Y51" s="11">
        <v>1150</v>
      </c>
      <c r="Z51" s="11">
        <v>1900</v>
      </c>
      <c r="AA51" s="11">
        <v>2300</v>
      </c>
      <c r="AB51" s="11">
        <v>2250</v>
      </c>
      <c r="AC51" s="11">
        <v>2450</v>
      </c>
      <c r="AD51" s="11">
        <v>1750</v>
      </c>
      <c r="AE51" s="11">
        <v>1500</v>
      </c>
      <c r="AF51" s="11">
        <v>1350</v>
      </c>
      <c r="AG51" s="11">
        <v>1400</v>
      </c>
      <c r="AH51" s="11">
        <v>1500</v>
      </c>
      <c r="AI51" s="11">
        <v>1870</v>
      </c>
      <c r="AJ51" s="11">
        <v>950</v>
      </c>
      <c r="AK51" s="11">
        <v>1550</v>
      </c>
      <c r="AL51" s="11">
        <v>1450</v>
      </c>
      <c r="AM51" s="11">
        <v>1900</v>
      </c>
      <c r="AN51" s="11">
        <v>1780.8528595942091</v>
      </c>
      <c r="AO51" s="11">
        <v>1718.3574015720635</v>
      </c>
      <c r="AP51" s="11">
        <v>1672.7255382817086</v>
      </c>
      <c r="AQ51" s="11">
        <v>1634.7173347094329</v>
      </c>
      <c r="AR51" s="11">
        <v>1595.9016583920029</v>
      </c>
      <c r="AS51" s="11">
        <v>1560.7515809423558</v>
      </c>
      <c r="AT51" s="11">
        <v>1523.8758435839723</v>
      </c>
      <c r="AU51" s="11">
        <v>1486.7891386631547</v>
      </c>
      <c r="AV51" s="11">
        <v>1451.0805882285804</v>
      </c>
      <c r="AW51" s="11">
        <v>1413.4494763262512</v>
      </c>
    </row>
    <row r="52" spans="1:49" x14ac:dyDescent="0.25">
      <c r="A52" s="1"/>
      <c r="B52" s="10" t="s">
        <v>15</v>
      </c>
      <c r="C52" s="8" t="s">
        <v>7</v>
      </c>
      <c r="D52" s="11">
        <v>52</v>
      </c>
      <c r="E52" s="11">
        <v>61</v>
      </c>
      <c r="F52" s="11">
        <v>62</v>
      </c>
      <c r="G52" s="11">
        <v>57</v>
      </c>
      <c r="H52" s="11">
        <v>59</v>
      </c>
      <c r="I52" s="11">
        <v>54</v>
      </c>
      <c r="J52" s="11">
        <v>48</v>
      </c>
      <c r="K52" s="11">
        <v>59</v>
      </c>
      <c r="L52" s="11">
        <v>46</v>
      </c>
      <c r="M52" s="11">
        <v>63</v>
      </c>
      <c r="N52" s="11">
        <v>61</v>
      </c>
      <c r="O52" s="11">
        <v>50</v>
      </c>
      <c r="P52" s="11">
        <v>51</v>
      </c>
      <c r="Q52" s="11">
        <v>54</v>
      </c>
      <c r="R52" s="11">
        <v>62</v>
      </c>
      <c r="S52" s="11">
        <v>60</v>
      </c>
      <c r="T52" s="11">
        <v>48</v>
      </c>
      <c r="U52" s="11">
        <v>65</v>
      </c>
      <c r="V52" s="11">
        <v>52</v>
      </c>
      <c r="W52" s="11">
        <v>48</v>
      </c>
      <c r="X52" s="11">
        <v>70</v>
      </c>
      <c r="Y52" s="11">
        <v>48</v>
      </c>
      <c r="Z52" s="11">
        <v>59</v>
      </c>
      <c r="AA52" s="11">
        <v>56</v>
      </c>
      <c r="AB52" s="11">
        <v>61</v>
      </c>
      <c r="AC52" s="11">
        <v>61</v>
      </c>
      <c r="AD52" s="11">
        <v>66</v>
      </c>
      <c r="AE52" s="11">
        <v>63</v>
      </c>
      <c r="AF52" s="11">
        <v>46</v>
      </c>
      <c r="AG52" s="11">
        <v>61</v>
      </c>
      <c r="AH52" s="11">
        <v>63</v>
      </c>
      <c r="AI52" s="11">
        <v>61</v>
      </c>
      <c r="AJ52" s="11">
        <v>53</v>
      </c>
      <c r="AK52" s="11">
        <v>49</v>
      </c>
      <c r="AL52" s="11">
        <v>62</v>
      </c>
      <c r="AM52" s="11">
        <v>53</v>
      </c>
      <c r="AN52" s="11">
        <v>58.610661907520395</v>
      </c>
      <c r="AO52" s="11">
        <v>58.592366046454828</v>
      </c>
      <c r="AP52" s="11">
        <v>58.568902300529452</v>
      </c>
      <c r="AQ52" s="11">
        <v>58.630541785194893</v>
      </c>
      <c r="AR52" s="11">
        <v>58.646750837634031</v>
      </c>
      <c r="AS52" s="11">
        <v>58.584831016774345</v>
      </c>
      <c r="AT52" s="11">
        <v>58.449677365790983</v>
      </c>
      <c r="AU52" s="11">
        <v>58.485505977598763</v>
      </c>
      <c r="AV52" s="11">
        <v>58.545117378629747</v>
      </c>
      <c r="AW52" s="11">
        <v>58.537696573236147</v>
      </c>
    </row>
    <row r="53" spans="1:49" x14ac:dyDescent="0.25">
      <c r="A53" s="1"/>
      <c r="B53" s="10" t="s">
        <v>17</v>
      </c>
      <c r="C53" s="8" t="s">
        <v>9</v>
      </c>
      <c r="D53" s="11">
        <v>135200</v>
      </c>
      <c r="E53" s="11">
        <v>176900</v>
      </c>
      <c r="F53" s="11">
        <v>279000</v>
      </c>
      <c r="G53" s="11">
        <v>156750</v>
      </c>
      <c r="H53" s="11">
        <v>153400</v>
      </c>
      <c r="I53" s="11">
        <v>129600</v>
      </c>
      <c r="J53" s="11">
        <v>182400</v>
      </c>
      <c r="K53" s="11">
        <v>185850</v>
      </c>
      <c r="L53" s="11">
        <v>105800</v>
      </c>
      <c r="M53" s="11">
        <v>185850</v>
      </c>
      <c r="N53" s="11">
        <v>143350</v>
      </c>
      <c r="O53" s="11">
        <v>130000</v>
      </c>
      <c r="P53" s="11">
        <v>122400</v>
      </c>
      <c r="Q53" s="11">
        <v>153900</v>
      </c>
      <c r="R53" s="11">
        <v>127100</v>
      </c>
      <c r="S53" s="11">
        <v>111000</v>
      </c>
      <c r="T53" s="11">
        <v>62400</v>
      </c>
      <c r="U53" s="11">
        <v>159250</v>
      </c>
      <c r="V53" s="11">
        <v>158600</v>
      </c>
      <c r="W53" s="11">
        <v>98400</v>
      </c>
      <c r="X53" s="11">
        <v>119000</v>
      </c>
      <c r="Y53" s="11">
        <v>55200</v>
      </c>
      <c r="Z53" s="11">
        <v>112100</v>
      </c>
      <c r="AA53" s="11">
        <v>128800</v>
      </c>
      <c r="AB53" s="11">
        <v>137250</v>
      </c>
      <c r="AC53" s="11">
        <v>149450</v>
      </c>
      <c r="AD53" s="11">
        <v>115500</v>
      </c>
      <c r="AE53" s="11">
        <v>94500</v>
      </c>
      <c r="AF53" s="11">
        <v>62100</v>
      </c>
      <c r="AG53" s="11">
        <v>85400</v>
      </c>
      <c r="AH53" s="11">
        <v>94500</v>
      </c>
      <c r="AI53" s="11">
        <v>114070</v>
      </c>
      <c r="AJ53" s="11">
        <v>50350</v>
      </c>
      <c r="AK53" s="11">
        <v>75950</v>
      </c>
      <c r="AL53" s="11">
        <v>89900</v>
      </c>
      <c r="AM53" s="11">
        <v>100700</v>
      </c>
      <c r="AN53" s="11">
        <v>104376.96486073876</v>
      </c>
      <c r="AO53" s="11">
        <v>100682.62587154523</v>
      </c>
      <c r="AP53" s="11">
        <v>97969.698627234713</v>
      </c>
      <c r="AQ53" s="11">
        <v>95844.362999674951</v>
      </c>
      <c r="AR53" s="11">
        <v>93594.446921089009</v>
      </c>
      <c r="AS53" s="11">
        <v>91436.367628654683</v>
      </c>
      <c r="AT53" s="11">
        <v>89070.051402937053</v>
      </c>
      <c r="AU53" s="11">
        <v>86955.615056620562</v>
      </c>
      <c r="AV53" s="11">
        <v>84953.68336363016</v>
      </c>
      <c r="AW53" s="11">
        <v>82740.076566737509</v>
      </c>
    </row>
    <row r="54" spans="1:49" x14ac:dyDescent="0.25">
      <c r="A54" s="1"/>
      <c r="B54" s="10" t="s">
        <v>10</v>
      </c>
      <c r="C54" s="8" t="s">
        <v>11</v>
      </c>
      <c r="D54" s="13">
        <v>2.3296000000000001</v>
      </c>
      <c r="E54" s="13">
        <v>2.3072000000000004</v>
      </c>
      <c r="F54" s="13">
        <v>2.0160000000000005</v>
      </c>
      <c r="G54" s="13">
        <v>2.3408000000000002</v>
      </c>
      <c r="H54" s="13">
        <v>2.1728000000000001</v>
      </c>
      <c r="I54" s="13">
        <v>2.8952000000000004</v>
      </c>
      <c r="J54" s="13">
        <v>3.0184000000000002</v>
      </c>
      <c r="K54" s="13">
        <v>2.3408000000000002</v>
      </c>
      <c r="L54" s="13">
        <v>2.1055999999999999</v>
      </c>
      <c r="M54" s="13">
        <v>1.6408000000000003</v>
      </c>
      <c r="N54" s="13">
        <v>1.8368</v>
      </c>
      <c r="O54" s="13">
        <v>2.0384000000000002</v>
      </c>
      <c r="P54" s="13">
        <v>2.3408000000000002</v>
      </c>
      <c r="Q54" s="13">
        <v>2.3128000000000002</v>
      </c>
      <c r="R54" s="13">
        <v>2.2344000000000004</v>
      </c>
      <c r="S54" s="13">
        <v>2.1784000000000003</v>
      </c>
      <c r="T54" s="13">
        <v>2.9344000000000006</v>
      </c>
      <c r="U54" s="13">
        <v>3.6960000000000002</v>
      </c>
      <c r="V54" s="13">
        <v>3.8696000000000006</v>
      </c>
      <c r="W54" s="13">
        <v>3.3600000000000003</v>
      </c>
      <c r="X54" s="13">
        <v>4.0655999999999999</v>
      </c>
      <c r="Y54" s="13">
        <v>5.8240000000000007</v>
      </c>
      <c r="Z54" s="13">
        <v>6.2720000000000002</v>
      </c>
      <c r="AA54" s="13">
        <v>4.6648000000000005</v>
      </c>
      <c r="AB54" s="13">
        <v>4.0488000000000008</v>
      </c>
      <c r="AC54" s="13">
        <v>3.8248000000000002</v>
      </c>
      <c r="AD54" s="13">
        <v>3.3264000000000005</v>
      </c>
      <c r="AE54" s="13">
        <v>3.528</v>
      </c>
      <c r="AF54" s="13">
        <v>3.7184000000000004</v>
      </c>
      <c r="AG54" s="13">
        <v>3.6344000000000003</v>
      </c>
      <c r="AH54" s="13">
        <v>4.2392000000000003</v>
      </c>
      <c r="AI54" s="13">
        <v>5.7119999999999997</v>
      </c>
      <c r="AJ54" s="13">
        <v>6.16</v>
      </c>
      <c r="AK54" s="13">
        <v>5.4656000000000002</v>
      </c>
      <c r="AL54" s="13">
        <v>4.7544000000000004</v>
      </c>
      <c r="AM54" s="13">
        <v>3.5634440647200165</v>
      </c>
      <c r="AN54" s="13">
        <v>3.6882299329105654</v>
      </c>
      <c r="AO54" s="13">
        <v>3.6765732744775943</v>
      </c>
      <c r="AP54" s="13">
        <v>3.6823982740673475</v>
      </c>
      <c r="AQ54" s="13">
        <v>3.6401906176223426</v>
      </c>
      <c r="AR54" s="13">
        <v>3.6309799991386038</v>
      </c>
      <c r="AS54" s="13">
        <v>3.6410230198889719</v>
      </c>
      <c r="AT54" s="13">
        <v>3.6708073150544855</v>
      </c>
      <c r="AU54" s="13">
        <v>3.6820334787037687</v>
      </c>
      <c r="AV54" s="13">
        <v>3.6579940505040147</v>
      </c>
      <c r="AW54" s="13">
        <v>3.6396773925356065</v>
      </c>
    </row>
    <row r="55" spans="1:49" x14ac:dyDescent="0.25">
      <c r="A55" s="1"/>
      <c r="B55" s="10"/>
      <c r="C55" s="8"/>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x14ac:dyDescent="0.25">
      <c r="A56" s="1"/>
      <c r="B56" s="9" t="s">
        <v>32</v>
      </c>
      <c r="C56" s="8"/>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25">
      <c r="A57" s="1"/>
      <c r="B57" s="10" t="s">
        <v>13</v>
      </c>
      <c r="C57" s="8" t="s">
        <v>4</v>
      </c>
      <c r="D57" s="11">
        <v>220.00000000699998</v>
      </c>
      <c r="E57" s="11">
        <v>180.000000027</v>
      </c>
      <c r="F57" s="11">
        <v>399.99999995999997</v>
      </c>
      <c r="G57" s="11">
        <v>230</v>
      </c>
      <c r="H57" s="11">
        <v>220.00000004699999</v>
      </c>
      <c r="I57" s="11">
        <v>250.00000005000001</v>
      </c>
      <c r="J57" s="11">
        <v>289.99999999299996</v>
      </c>
      <c r="K57" s="11">
        <v>420.00000004000003</v>
      </c>
      <c r="L57" s="11">
        <v>439.99999997999998</v>
      </c>
      <c r="M57" s="11">
        <v>399.99999997999998</v>
      </c>
      <c r="N57" s="11">
        <v>290.00000002000002</v>
      </c>
      <c r="O57" s="11">
        <v>259.99999997700002</v>
      </c>
      <c r="P57" s="11">
        <v>230.00000003</v>
      </c>
      <c r="Q57" s="11">
        <v>199.999999962</v>
      </c>
      <c r="R57" s="11">
        <v>290.00000002499996</v>
      </c>
      <c r="S57" s="11">
        <v>260.00000004000003</v>
      </c>
      <c r="T57" s="11">
        <v>225.00000004699999</v>
      </c>
      <c r="U57" s="11">
        <v>94.99999999500001</v>
      </c>
      <c r="V57" s="11">
        <v>230</v>
      </c>
      <c r="W57" s="11">
        <v>214.99999997999998</v>
      </c>
      <c r="X57" s="11">
        <v>205.00000003</v>
      </c>
      <c r="Y57" s="11">
        <v>165</v>
      </c>
      <c r="Z57" s="11">
        <v>125.000000003</v>
      </c>
      <c r="AA57" s="11">
        <v>104.99999998600001</v>
      </c>
      <c r="AB57" s="11">
        <v>154.99999996299999</v>
      </c>
      <c r="AC57" s="11">
        <v>130</v>
      </c>
      <c r="AD57" s="11">
        <v>165</v>
      </c>
      <c r="AE57" s="11">
        <v>210</v>
      </c>
      <c r="AF57" s="11">
        <v>175</v>
      </c>
      <c r="AG57" s="11">
        <v>80</v>
      </c>
      <c r="AH57" s="11">
        <v>120</v>
      </c>
      <c r="AI57" s="11">
        <v>110</v>
      </c>
      <c r="AJ57" s="11">
        <v>155</v>
      </c>
      <c r="AK57" s="11">
        <v>125</v>
      </c>
      <c r="AL57" s="11">
        <v>100</v>
      </c>
      <c r="AM57" s="11">
        <v>110</v>
      </c>
      <c r="AN57" s="11">
        <v>105.12394102584156</v>
      </c>
      <c r="AO57" s="11">
        <v>107.09832779445544</v>
      </c>
      <c r="AP57" s="11">
        <v>106.9567916295958</v>
      </c>
      <c r="AQ57" s="11">
        <v>106.31475762086262</v>
      </c>
      <c r="AR57" s="11">
        <v>105.37473478981059</v>
      </c>
      <c r="AS57" s="11">
        <v>105.67370235478674</v>
      </c>
      <c r="AT57" s="11">
        <v>106.58385704302557</v>
      </c>
      <c r="AU57" s="11">
        <v>107.82399032945233</v>
      </c>
      <c r="AV57" s="11">
        <v>108.491180211741</v>
      </c>
      <c r="AW57" s="11">
        <v>108.83949742096176</v>
      </c>
    </row>
    <row r="58" spans="1:49" x14ac:dyDescent="0.25">
      <c r="A58" s="1"/>
      <c r="B58" s="10" t="s">
        <v>14</v>
      </c>
      <c r="C58" s="8" t="s">
        <v>4</v>
      </c>
      <c r="D58" s="11">
        <v>200</v>
      </c>
      <c r="E58" s="11">
        <v>170</v>
      </c>
      <c r="F58" s="11">
        <v>390</v>
      </c>
      <c r="G58" s="11">
        <v>205</v>
      </c>
      <c r="H58" s="11">
        <v>210</v>
      </c>
      <c r="I58" s="11">
        <v>240</v>
      </c>
      <c r="J58" s="11">
        <v>270</v>
      </c>
      <c r="K58" s="11">
        <v>400</v>
      </c>
      <c r="L58" s="11">
        <v>270</v>
      </c>
      <c r="M58" s="11">
        <v>380</v>
      </c>
      <c r="N58" s="11">
        <v>260</v>
      </c>
      <c r="O58" s="11">
        <v>225</v>
      </c>
      <c r="P58" s="11">
        <v>205</v>
      </c>
      <c r="Q58" s="11">
        <v>185</v>
      </c>
      <c r="R58" s="11">
        <v>270</v>
      </c>
      <c r="S58" s="11">
        <v>230</v>
      </c>
      <c r="T58" s="11">
        <v>155</v>
      </c>
      <c r="U58" s="11">
        <v>92</v>
      </c>
      <c r="V58" s="11">
        <v>205</v>
      </c>
      <c r="W58" s="11">
        <v>190</v>
      </c>
      <c r="X58" s="11">
        <v>185</v>
      </c>
      <c r="Y58" s="11">
        <v>90</v>
      </c>
      <c r="Z58" s="11">
        <v>110</v>
      </c>
      <c r="AA58" s="11">
        <v>92</v>
      </c>
      <c r="AB58" s="11">
        <v>135</v>
      </c>
      <c r="AC58" s="11">
        <v>115</v>
      </c>
      <c r="AD58" s="11">
        <v>145</v>
      </c>
      <c r="AE58" s="11">
        <v>185</v>
      </c>
      <c r="AF58" s="11">
        <v>135</v>
      </c>
      <c r="AG58" s="11">
        <v>72</v>
      </c>
      <c r="AH58" s="11">
        <v>110</v>
      </c>
      <c r="AI58" s="11">
        <v>100</v>
      </c>
      <c r="AJ58" s="11">
        <v>85</v>
      </c>
      <c r="AK58" s="11">
        <v>85</v>
      </c>
      <c r="AL58" s="11">
        <v>74</v>
      </c>
      <c r="AM58" s="11">
        <v>90</v>
      </c>
      <c r="AN58" s="11">
        <v>86.443962789375334</v>
      </c>
      <c r="AO58" s="11">
        <v>88.067511298543195</v>
      </c>
      <c r="AP58" s="11">
        <v>87.951125373984425</v>
      </c>
      <c r="AQ58" s="11">
        <v>87.423177473182093</v>
      </c>
      <c r="AR58" s="11">
        <v>86.65019181849506</v>
      </c>
      <c r="AS58" s="11">
        <v>86.896034396792658</v>
      </c>
      <c r="AT58" s="11">
        <v>87.644459326707391</v>
      </c>
      <c r="AU58" s="11">
        <v>88.66422737921512</v>
      </c>
      <c r="AV58" s="11">
        <v>89.212861084029868</v>
      </c>
      <c r="AW58" s="11">
        <v>89.499284129863668</v>
      </c>
    </row>
    <row r="59" spans="1:49" x14ac:dyDescent="0.25">
      <c r="A59" s="1"/>
      <c r="B59" s="10" t="s">
        <v>15</v>
      </c>
      <c r="C59" s="8" t="s">
        <v>7</v>
      </c>
      <c r="D59" s="11">
        <v>25</v>
      </c>
      <c r="E59" s="11">
        <v>31</v>
      </c>
      <c r="F59" s="11">
        <v>33</v>
      </c>
      <c r="G59" s="11">
        <v>19</v>
      </c>
      <c r="H59" s="11">
        <v>33.5</v>
      </c>
      <c r="I59" s="11">
        <v>25</v>
      </c>
      <c r="J59" s="11">
        <v>26</v>
      </c>
      <c r="K59" s="11">
        <v>28</v>
      </c>
      <c r="L59" s="11">
        <v>22</v>
      </c>
      <c r="M59" s="11">
        <v>27</v>
      </c>
      <c r="N59" s="11">
        <v>27</v>
      </c>
      <c r="O59" s="11">
        <v>26</v>
      </c>
      <c r="P59" s="11">
        <v>28</v>
      </c>
      <c r="Q59" s="11">
        <v>29</v>
      </c>
      <c r="R59" s="11">
        <v>32</v>
      </c>
      <c r="S59" s="11">
        <v>26</v>
      </c>
      <c r="T59" s="11">
        <v>24</v>
      </c>
      <c r="U59" s="11">
        <v>37.5</v>
      </c>
      <c r="V59" s="11">
        <v>24.502439020000001</v>
      </c>
      <c r="W59" s="11">
        <v>25.5</v>
      </c>
      <c r="X59" s="11">
        <v>30</v>
      </c>
      <c r="Y59" s="11">
        <v>19</v>
      </c>
      <c r="Z59" s="11">
        <v>26</v>
      </c>
      <c r="AA59" s="11">
        <v>25.5</v>
      </c>
      <c r="AB59" s="11">
        <v>38.503703700000003</v>
      </c>
      <c r="AC59" s="11">
        <v>26</v>
      </c>
      <c r="AD59" s="11">
        <v>31</v>
      </c>
      <c r="AE59" s="11">
        <v>37</v>
      </c>
      <c r="AF59" s="11">
        <v>31.503703703703703</v>
      </c>
      <c r="AG59" s="11">
        <v>28</v>
      </c>
      <c r="AH59" s="11">
        <v>34</v>
      </c>
      <c r="AI59" s="11">
        <v>38</v>
      </c>
      <c r="AJ59" s="11">
        <v>20</v>
      </c>
      <c r="AK59" s="11">
        <v>25</v>
      </c>
      <c r="AL59" s="11">
        <v>32</v>
      </c>
      <c r="AM59" s="11">
        <v>32</v>
      </c>
      <c r="AN59" s="11">
        <v>30.24032330443136</v>
      </c>
      <c r="AO59" s="11">
        <v>30.327234058602048</v>
      </c>
      <c r="AP59" s="11">
        <v>30.393451982147415</v>
      </c>
      <c r="AQ59" s="11">
        <v>30.513074336787501</v>
      </c>
      <c r="AR59" s="11">
        <v>30.640525153578952</v>
      </c>
      <c r="AS59" s="11">
        <v>30.716353125350675</v>
      </c>
      <c r="AT59" s="11">
        <v>30.755030977847799</v>
      </c>
      <c r="AU59" s="11">
        <v>30.896986495596732</v>
      </c>
      <c r="AV59" s="11">
        <v>31.023805186199379</v>
      </c>
      <c r="AW59" s="11">
        <v>31.143271519798549</v>
      </c>
    </row>
    <row r="60" spans="1:49" x14ac:dyDescent="0.25">
      <c r="A60" s="1"/>
      <c r="B60" s="10" t="s">
        <v>17</v>
      </c>
      <c r="C60" s="8" t="s">
        <v>9</v>
      </c>
      <c r="D60" s="11">
        <v>5000</v>
      </c>
      <c r="E60" s="11">
        <v>5270</v>
      </c>
      <c r="F60" s="11">
        <v>12870</v>
      </c>
      <c r="G60" s="11">
        <v>3895</v>
      </c>
      <c r="H60" s="11">
        <v>7035</v>
      </c>
      <c r="I60" s="11">
        <v>6000</v>
      </c>
      <c r="J60" s="11">
        <v>7020</v>
      </c>
      <c r="K60" s="11">
        <v>11200</v>
      </c>
      <c r="L60" s="11">
        <v>5940</v>
      </c>
      <c r="M60" s="11">
        <v>10260</v>
      </c>
      <c r="N60" s="11">
        <v>7020</v>
      </c>
      <c r="O60" s="11">
        <v>5850</v>
      </c>
      <c r="P60" s="11">
        <v>5740</v>
      </c>
      <c r="Q60" s="11">
        <v>5365</v>
      </c>
      <c r="R60" s="11">
        <v>8640</v>
      </c>
      <c r="S60" s="11">
        <v>5980</v>
      </c>
      <c r="T60" s="11">
        <v>3720</v>
      </c>
      <c r="U60" s="11">
        <v>3450</v>
      </c>
      <c r="V60" s="11">
        <v>5023</v>
      </c>
      <c r="W60" s="11">
        <v>4845</v>
      </c>
      <c r="X60" s="11">
        <v>5550</v>
      </c>
      <c r="Y60" s="11">
        <v>1710</v>
      </c>
      <c r="Z60" s="11">
        <v>2860</v>
      </c>
      <c r="AA60" s="11">
        <v>2346</v>
      </c>
      <c r="AB60" s="11">
        <v>5198</v>
      </c>
      <c r="AC60" s="11">
        <v>2990</v>
      </c>
      <c r="AD60" s="11">
        <v>4495</v>
      </c>
      <c r="AE60" s="11">
        <v>6845</v>
      </c>
      <c r="AF60" s="11">
        <v>4253</v>
      </c>
      <c r="AG60" s="11">
        <v>2016</v>
      </c>
      <c r="AH60" s="11">
        <v>3740</v>
      </c>
      <c r="AI60" s="11">
        <v>3800</v>
      </c>
      <c r="AJ60" s="11">
        <v>1700</v>
      </c>
      <c r="AK60" s="11">
        <v>2125</v>
      </c>
      <c r="AL60" s="11">
        <v>2368</v>
      </c>
      <c r="AM60" s="11">
        <v>2880</v>
      </c>
      <c r="AN60" s="11">
        <v>2614.0933824673798</v>
      </c>
      <c r="AO60" s="11">
        <v>2670.8440281094272</v>
      </c>
      <c r="AP60" s="11">
        <v>2673.1383058303222</v>
      </c>
      <c r="AQ60" s="11">
        <v>2667.5499129975815</v>
      </c>
      <c r="AR60" s="11">
        <v>2655.007381977231</v>
      </c>
      <c r="AS60" s="11">
        <v>2669.129277723745</v>
      </c>
      <c r="AT60" s="11">
        <v>2695.5080616270347</v>
      </c>
      <c r="AU60" s="11">
        <v>2739.4574359765325</v>
      </c>
      <c r="AV60" s="11">
        <v>2767.7224223734793</v>
      </c>
      <c r="AW60" s="11">
        <v>2787.3005064828485</v>
      </c>
    </row>
    <row r="61" spans="1:49" x14ac:dyDescent="0.25">
      <c r="A61" s="1"/>
      <c r="B61" s="10" t="s">
        <v>10</v>
      </c>
      <c r="C61" s="8" t="s">
        <v>11</v>
      </c>
      <c r="D61" s="13">
        <v>5.47</v>
      </c>
      <c r="E61" s="13">
        <v>5.25</v>
      </c>
      <c r="F61" s="13">
        <v>5.07</v>
      </c>
      <c r="G61" s="13">
        <v>5.61</v>
      </c>
      <c r="H61" s="13">
        <v>5</v>
      </c>
      <c r="I61" s="13">
        <v>6.52</v>
      </c>
      <c r="J61" s="13">
        <v>7</v>
      </c>
      <c r="K61" s="13">
        <v>6.33</v>
      </c>
      <c r="L61" s="13">
        <v>4.5</v>
      </c>
      <c r="M61" s="13">
        <v>4.2</v>
      </c>
      <c r="N61" s="13">
        <v>4.4000000000000004</v>
      </c>
      <c r="O61" s="13">
        <v>4.5999999999999996</v>
      </c>
      <c r="P61" s="13">
        <v>5.0999999999999996</v>
      </c>
      <c r="Q61" s="13">
        <v>7</v>
      </c>
      <c r="R61" s="13">
        <v>5.85</v>
      </c>
      <c r="S61" s="13">
        <v>5.45</v>
      </c>
      <c r="T61" s="13">
        <v>5.4</v>
      </c>
      <c r="U61" s="13">
        <v>10.4</v>
      </c>
      <c r="V61" s="13">
        <v>9.25</v>
      </c>
      <c r="W61" s="13">
        <v>9.25</v>
      </c>
      <c r="X61" s="13">
        <v>10.4</v>
      </c>
      <c r="Y61" s="13">
        <v>12</v>
      </c>
      <c r="Z61" s="13">
        <v>14.6</v>
      </c>
      <c r="AA61" s="13">
        <v>12.6</v>
      </c>
      <c r="AB61" s="13">
        <v>9.5500000000000007</v>
      </c>
      <c r="AC61" s="13">
        <v>8.4</v>
      </c>
      <c r="AD61" s="13">
        <v>9.16</v>
      </c>
      <c r="AE61" s="13">
        <v>8.9</v>
      </c>
      <c r="AF61" s="13">
        <v>7.59</v>
      </c>
      <c r="AG61" s="13">
        <v>7.7</v>
      </c>
      <c r="AH61" s="13">
        <v>9.1</v>
      </c>
      <c r="AI61" s="13">
        <v>11.7</v>
      </c>
      <c r="AJ61" s="13">
        <v>13.1</v>
      </c>
      <c r="AK61" s="13">
        <v>12.5</v>
      </c>
      <c r="AL61" s="13">
        <v>9.5500000000000007</v>
      </c>
      <c r="AM61" s="13">
        <v>9.7055805576436907</v>
      </c>
      <c r="AN61" s="13">
        <v>9.8449913236019366</v>
      </c>
      <c r="AO61" s="13">
        <v>9.9856762497525295</v>
      </c>
      <c r="AP61" s="13">
        <v>10.051420695693585</v>
      </c>
      <c r="AQ61" s="13">
        <v>9.8246564167854284</v>
      </c>
      <c r="AR61" s="13">
        <v>9.7644129634709795</v>
      </c>
      <c r="AS61" s="13">
        <v>9.807668437674991</v>
      </c>
      <c r="AT61" s="13">
        <v>9.9210414370194719</v>
      </c>
      <c r="AU61" s="13">
        <v>9.9733344124014103</v>
      </c>
      <c r="AV61" s="13">
        <v>9.9392628131984626</v>
      </c>
      <c r="AW61" s="13">
        <v>9.9130650444528197</v>
      </c>
    </row>
    <row r="62" spans="1:49" x14ac:dyDescent="0.25">
      <c r="A62" s="1"/>
      <c r="B62" s="10"/>
      <c r="C62" s="8"/>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row>
    <row r="63" spans="1:49" x14ac:dyDescent="0.25">
      <c r="A63" s="1"/>
      <c r="B63" s="9" t="s">
        <v>33</v>
      </c>
      <c r="C63" s="8"/>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25">
      <c r="A64" s="1"/>
      <c r="B64" s="10" t="s">
        <v>14</v>
      </c>
      <c r="C64" s="8" t="s">
        <v>4</v>
      </c>
      <c r="D64" s="11">
        <v>34.4</v>
      </c>
      <c r="E64" s="11">
        <v>33.200000000000003</v>
      </c>
      <c r="F64" s="11">
        <v>37.700000000000003</v>
      </c>
      <c r="G64" s="11">
        <v>43.5</v>
      </c>
      <c r="H64" s="11">
        <v>42.4</v>
      </c>
      <c r="I64" s="11">
        <v>41.2</v>
      </c>
      <c r="J64" s="11">
        <v>34.6</v>
      </c>
      <c r="K64" s="11">
        <v>27.3</v>
      </c>
      <c r="L64" s="11">
        <v>32</v>
      </c>
      <c r="M64" s="11">
        <v>28</v>
      </c>
      <c r="N64" s="11">
        <v>45.5</v>
      </c>
      <c r="O64" s="11">
        <v>46</v>
      </c>
      <c r="P64" s="11">
        <v>43.6</v>
      </c>
      <c r="Q64" s="11">
        <v>41.7</v>
      </c>
      <c r="R64" s="11">
        <v>42.7</v>
      </c>
      <c r="S64" s="11">
        <v>40.5</v>
      </c>
      <c r="T64" s="11">
        <v>39.200000000000003</v>
      </c>
      <c r="U64" s="11">
        <v>42.5</v>
      </c>
      <c r="V64" s="11">
        <v>37.200000000000003</v>
      </c>
      <c r="W64" s="11">
        <v>36.700000000000003</v>
      </c>
      <c r="X64" s="11">
        <v>45.8</v>
      </c>
      <c r="Y64" s="11">
        <v>47</v>
      </c>
      <c r="Z64" s="11">
        <v>43</v>
      </c>
      <c r="AA64" s="11">
        <v>34.1</v>
      </c>
      <c r="AB64" s="11">
        <v>31.5</v>
      </c>
      <c r="AC64" s="11">
        <v>35.200000000000003</v>
      </c>
      <c r="AD64" s="11">
        <v>37.700000000000003</v>
      </c>
      <c r="AE64" s="11">
        <v>40.5</v>
      </c>
      <c r="AF64" s="11">
        <v>37.6</v>
      </c>
      <c r="AG64" s="11">
        <v>31.3</v>
      </c>
      <c r="AH64" s="11">
        <v>33.4</v>
      </c>
      <c r="AI64" s="11">
        <v>34.299999999999997</v>
      </c>
      <c r="AJ64" s="11">
        <v>30.9</v>
      </c>
      <c r="AK64" s="11">
        <v>16.5</v>
      </c>
      <c r="AL64" s="11">
        <v>0</v>
      </c>
      <c r="AM64" s="11">
        <v>0</v>
      </c>
      <c r="AN64" s="11">
        <v>0</v>
      </c>
      <c r="AO64" s="11">
        <v>0</v>
      </c>
      <c r="AP64" s="11">
        <v>0</v>
      </c>
      <c r="AQ64" s="11">
        <v>0</v>
      </c>
      <c r="AR64" s="11">
        <v>0</v>
      </c>
      <c r="AS64" s="11">
        <v>0</v>
      </c>
      <c r="AT64" s="11">
        <v>0</v>
      </c>
      <c r="AU64" s="11">
        <v>0</v>
      </c>
      <c r="AV64" s="11">
        <v>0</v>
      </c>
      <c r="AW64" s="11">
        <v>0</v>
      </c>
    </row>
    <row r="65" spans="1:49" x14ac:dyDescent="0.25">
      <c r="A65" s="1"/>
      <c r="B65" s="10" t="s">
        <v>15</v>
      </c>
      <c r="C65" s="8" t="s">
        <v>21</v>
      </c>
      <c r="D65" s="11">
        <v>26.54069767</v>
      </c>
      <c r="E65" s="11">
        <v>32.409638549999997</v>
      </c>
      <c r="F65" s="11">
        <v>34.217506630000003</v>
      </c>
      <c r="G65" s="11">
        <v>32.505747130000003</v>
      </c>
      <c r="H65" s="11">
        <v>31.509433959999999</v>
      </c>
      <c r="I65" s="11">
        <v>32.402912620000002</v>
      </c>
      <c r="J65" s="11">
        <v>28.69942197</v>
      </c>
      <c r="K65" s="11">
        <v>30.29304029</v>
      </c>
      <c r="L65" s="11">
        <v>32.90625</v>
      </c>
      <c r="M65" s="11">
        <v>34.107142860000003</v>
      </c>
      <c r="N65" s="11">
        <v>38.791208789999999</v>
      </c>
      <c r="O65" s="11">
        <v>42.108695650000001</v>
      </c>
      <c r="P65" s="11">
        <v>39.105504590000002</v>
      </c>
      <c r="Q65" s="11">
        <v>39.688249399999997</v>
      </c>
      <c r="R65" s="11">
        <v>37.306791570000001</v>
      </c>
      <c r="S65" s="11">
        <v>38.296296300000002</v>
      </c>
      <c r="T65" s="11">
        <v>41.19897959</v>
      </c>
      <c r="U65" s="11">
        <v>33.50588235</v>
      </c>
      <c r="V65" s="11">
        <v>35.510752689999997</v>
      </c>
      <c r="W65" s="11">
        <v>35.994550410000002</v>
      </c>
      <c r="X65" s="11">
        <v>30.48034934</v>
      </c>
      <c r="Y65" s="11">
        <v>33.510638299999997</v>
      </c>
      <c r="Z65" s="11">
        <v>35.906976739999998</v>
      </c>
      <c r="AA65" s="11">
        <v>42.404692079999997</v>
      </c>
      <c r="AB65" s="11">
        <v>37.904761899999997</v>
      </c>
      <c r="AC65" s="11">
        <v>31.392045454545453</v>
      </c>
      <c r="AD65" s="11">
        <v>37.0026525198939</v>
      </c>
      <c r="AE65" s="11">
        <v>36.790123456790127</v>
      </c>
      <c r="AF65" s="11">
        <v>36.595744680851062</v>
      </c>
      <c r="AG65" s="11">
        <v>33.610223642172521</v>
      </c>
      <c r="AH65" s="11">
        <v>31.497005988023954</v>
      </c>
      <c r="AI65" s="11">
        <v>30.787172011661809</v>
      </c>
      <c r="AJ65" s="11">
        <v>22.588996763754047</v>
      </c>
      <c r="AK65" s="11">
        <v>22.484848484848484</v>
      </c>
      <c r="AL65" s="11">
        <v>0</v>
      </c>
      <c r="AM65" s="11">
        <v>0</v>
      </c>
      <c r="AN65" s="11">
        <v>0</v>
      </c>
      <c r="AO65" s="11">
        <v>0</v>
      </c>
      <c r="AP65" s="11">
        <v>0</v>
      </c>
      <c r="AQ65" s="11">
        <v>0</v>
      </c>
      <c r="AR65" s="11">
        <v>0</v>
      </c>
      <c r="AS65" s="11">
        <v>0</v>
      </c>
      <c r="AT65" s="11">
        <v>0</v>
      </c>
      <c r="AU65" s="11">
        <v>0</v>
      </c>
      <c r="AV65" s="11">
        <v>0</v>
      </c>
      <c r="AW65" s="11">
        <v>0</v>
      </c>
    </row>
    <row r="66" spans="1:49" x14ac:dyDescent="0.25">
      <c r="A66" s="1"/>
      <c r="B66" s="10" t="s">
        <v>17</v>
      </c>
      <c r="C66" s="8" t="s">
        <v>22</v>
      </c>
      <c r="D66" s="11">
        <v>913</v>
      </c>
      <c r="E66" s="11">
        <v>1076</v>
      </c>
      <c r="F66" s="11">
        <v>1290</v>
      </c>
      <c r="G66" s="11">
        <v>1414</v>
      </c>
      <c r="H66" s="11">
        <v>1336</v>
      </c>
      <c r="I66" s="11">
        <v>1335</v>
      </c>
      <c r="J66" s="11">
        <v>993</v>
      </c>
      <c r="K66" s="11">
        <v>827</v>
      </c>
      <c r="L66" s="11">
        <v>1053</v>
      </c>
      <c r="M66" s="11">
        <v>955</v>
      </c>
      <c r="N66" s="11">
        <v>1765</v>
      </c>
      <c r="O66" s="11">
        <v>1937</v>
      </c>
      <c r="P66" s="11">
        <v>1705</v>
      </c>
      <c r="Q66" s="11">
        <v>1655</v>
      </c>
      <c r="R66" s="11">
        <v>1593</v>
      </c>
      <c r="S66" s="11">
        <v>1551</v>
      </c>
      <c r="T66" s="11">
        <v>1615</v>
      </c>
      <c r="U66" s="11">
        <v>1424</v>
      </c>
      <c r="V66" s="11">
        <v>1321</v>
      </c>
      <c r="W66" s="11">
        <v>1321</v>
      </c>
      <c r="X66" s="11">
        <v>1396</v>
      </c>
      <c r="Y66" s="11">
        <v>1575</v>
      </c>
      <c r="Z66" s="11">
        <v>1544</v>
      </c>
      <c r="AA66" s="11">
        <v>1446</v>
      </c>
      <c r="AB66" s="11">
        <v>1194</v>
      </c>
      <c r="AC66" s="11">
        <v>1105</v>
      </c>
      <c r="AD66" s="11">
        <v>1395</v>
      </c>
      <c r="AE66" s="11">
        <v>1490</v>
      </c>
      <c r="AF66" s="11">
        <v>1376</v>
      </c>
      <c r="AG66" s="11">
        <v>1052</v>
      </c>
      <c r="AH66" s="11">
        <v>1052</v>
      </c>
      <c r="AI66" s="11">
        <v>1056</v>
      </c>
      <c r="AJ66" s="11">
        <v>698</v>
      </c>
      <c r="AK66" s="11">
        <v>371</v>
      </c>
      <c r="AL66" s="11">
        <v>0</v>
      </c>
      <c r="AM66" s="11">
        <v>0</v>
      </c>
      <c r="AN66" s="11">
        <v>0</v>
      </c>
      <c r="AO66" s="11">
        <v>0</v>
      </c>
      <c r="AP66" s="11">
        <v>0</v>
      </c>
      <c r="AQ66" s="11">
        <v>0</v>
      </c>
      <c r="AR66" s="11">
        <v>0</v>
      </c>
      <c r="AS66" s="11">
        <v>0</v>
      </c>
      <c r="AT66" s="11">
        <v>0</v>
      </c>
      <c r="AU66" s="11">
        <v>0</v>
      </c>
      <c r="AV66" s="11">
        <v>0</v>
      </c>
      <c r="AW66" s="11">
        <v>0</v>
      </c>
    </row>
    <row r="67" spans="1:49" x14ac:dyDescent="0.25">
      <c r="A67" s="1"/>
      <c r="B67" s="10" t="s">
        <v>10</v>
      </c>
      <c r="C67" s="8" t="s">
        <v>23</v>
      </c>
      <c r="D67" s="11">
        <v>25.1</v>
      </c>
      <c r="E67" s="11">
        <v>25</v>
      </c>
      <c r="F67" s="11">
        <v>25.4</v>
      </c>
      <c r="G67" s="11">
        <v>25.8</v>
      </c>
      <c r="H67" s="11">
        <v>29.9</v>
      </c>
      <c r="I67" s="11">
        <v>26.6</v>
      </c>
      <c r="J67" s="11">
        <v>25.5</v>
      </c>
      <c r="K67" s="11">
        <v>25.6</v>
      </c>
      <c r="L67" s="11">
        <v>24.9</v>
      </c>
      <c r="M67" s="11">
        <v>26.1</v>
      </c>
      <c r="N67" s="11">
        <v>29.8</v>
      </c>
      <c r="O67" s="11">
        <v>28.9</v>
      </c>
      <c r="P67" s="11">
        <v>30.3</v>
      </c>
      <c r="Q67" s="11">
        <v>30.1</v>
      </c>
      <c r="R67" s="11">
        <v>27.7</v>
      </c>
      <c r="S67" s="11">
        <v>33.4</v>
      </c>
      <c r="T67" s="11">
        <v>28.7</v>
      </c>
      <c r="U67" s="11">
        <v>23.4</v>
      </c>
      <c r="V67" s="11">
        <v>25.5</v>
      </c>
      <c r="W67" s="11">
        <v>22.3</v>
      </c>
      <c r="X67" s="11">
        <v>32.200000000000003</v>
      </c>
      <c r="Y67" s="11">
        <v>33.4</v>
      </c>
      <c r="Z67" s="11">
        <v>29.9</v>
      </c>
      <c r="AA67" s="11">
        <v>18.8</v>
      </c>
      <c r="AB67" s="11">
        <v>9.41</v>
      </c>
      <c r="AC67" s="11">
        <v>21.1</v>
      </c>
      <c r="AD67" s="11">
        <v>20.5</v>
      </c>
      <c r="AE67" s="11">
        <v>20</v>
      </c>
      <c r="AF67" s="11">
        <v>19.8</v>
      </c>
      <c r="AG67" s="11">
        <v>19.5</v>
      </c>
      <c r="AH67" s="11">
        <v>23.3</v>
      </c>
      <c r="AI67" s="11">
        <v>26.2</v>
      </c>
      <c r="AJ67" s="11">
        <v>33.200000000000003</v>
      </c>
      <c r="AK67" s="11">
        <v>38</v>
      </c>
      <c r="AL67" s="11">
        <v>37.36</v>
      </c>
      <c r="AM67" s="11">
        <v>38.46908420112878</v>
      </c>
      <c r="AN67" s="11">
        <v>40.838655154669723</v>
      </c>
      <c r="AO67" s="11">
        <v>40.628575445604724</v>
      </c>
      <c r="AP67" s="11">
        <v>40.368941651916721</v>
      </c>
      <c r="AQ67" s="11">
        <v>40.065043817190755</v>
      </c>
      <c r="AR67" s="11">
        <v>40.066228093182616</v>
      </c>
      <c r="AS67" s="11">
        <v>40.37996657524419</v>
      </c>
      <c r="AT67" s="11">
        <v>40.753567780429819</v>
      </c>
      <c r="AU67" s="11">
        <v>40.936394394383264</v>
      </c>
      <c r="AV67" s="11">
        <v>41.077992517891822</v>
      </c>
      <c r="AW67" s="11">
        <v>41.054613868463612</v>
      </c>
    </row>
    <row r="68" spans="1:49" x14ac:dyDescent="0.25">
      <c r="A68" s="1"/>
      <c r="B68" s="10"/>
      <c r="C68" s="8"/>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row>
    <row r="69" spans="1:49" x14ac:dyDescent="0.25">
      <c r="A69" s="1"/>
      <c r="B69" s="9" t="s">
        <v>147</v>
      </c>
      <c r="C69" s="8"/>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row>
    <row r="70" spans="1:49" x14ac:dyDescent="0.25">
      <c r="A70" s="1"/>
      <c r="B70" s="10" t="s">
        <v>13</v>
      </c>
      <c r="C70" s="8" t="s">
        <v>4</v>
      </c>
      <c r="D70" s="11">
        <v>20</v>
      </c>
      <c r="E70" s="11">
        <v>25</v>
      </c>
      <c r="F70" s="11">
        <v>45</v>
      </c>
      <c r="G70" s="11">
        <v>33</v>
      </c>
      <c r="H70" s="11">
        <v>34</v>
      </c>
      <c r="I70" s="11">
        <v>44</v>
      </c>
      <c r="J70" s="11">
        <v>31</v>
      </c>
      <c r="K70" s="11">
        <v>88</v>
      </c>
      <c r="L70" s="11">
        <v>47</v>
      </c>
      <c r="M70" s="11">
        <v>75</v>
      </c>
      <c r="N70" s="11">
        <v>60</v>
      </c>
      <c r="O70" s="11">
        <v>108</v>
      </c>
      <c r="P70" s="11">
        <v>35</v>
      </c>
      <c r="Q70" s="11">
        <v>59</v>
      </c>
      <c r="R70" s="11">
        <v>41</v>
      </c>
      <c r="S70" s="11">
        <v>145</v>
      </c>
      <c r="T70" s="11">
        <v>52</v>
      </c>
      <c r="U70" s="11">
        <v>42</v>
      </c>
      <c r="V70" s="11">
        <v>101</v>
      </c>
      <c r="W70" s="11">
        <v>135</v>
      </c>
      <c r="X70" s="11">
        <v>89</v>
      </c>
      <c r="Y70" s="11">
        <v>68</v>
      </c>
      <c r="Z70" s="11">
        <v>95</v>
      </c>
      <c r="AA70" s="11">
        <v>114</v>
      </c>
      <c r="AB70" s="11">
        <v>104</v>
      </c>
      <c r="AC70" s="11">
        <v>114</v>
      </c>
      <c r="AD70" s="11">
        <v>45.5</v>
      </c>
      <c r="AE70" s="11">
        <v>46</v>
      </c>
      <c r="AF70" s="11">
        <v>25.5</v>
      </c>
      <c r="AG70" s="11">
        <v>33</v>
      </c>
      <c r="AH70" s="11">
        <v>63</v>
      </c>
      <c r="AI70" s="11">
        <v>41</v>
      </c>
      <c r="AJ70" s="11">
        <v>52</v>
      </c>
      <c r="AK70" s="11">
        <v>50.5</v>
      </c>
      <c r="AL70" s="11">
        <v>18</v>
      </c>
      <c r="AM70" s="11">
        <v>62.3</v>
      </c>
      <c r="AN70" s="11">
        <v>50.679913461813086</v>
      </c>
      <c r="AO70" s="11">
        <v>50.138971884230145</v>
      </c>
      <c r="AP70" s="11">
        <v>51.142990295605841</v>
      </c>
      <c r="AQ70" s="11">
        <v>50.568858371803501</v>
      </c>
      <c r="AR70" s="11">
        <v>50.518944883494129</v>
      </c>
      <c r="AS70" s="11">
        <v>50.447937455491029</v>
      </c>
      <c r="AT70" s="11">
        <v>50.349068940047971</v>
      </c>
      <c r="AU70" s="11">
        <v>50.11701854610412</v>
      </c>
      <c r="AV70" s="11">
        <v>49.799938673669246</v>
      </c>
      <c r="AW70" s="11">
        <v>49.601933852589639</v>
      </c>
    </row>
    <row r="71" spans="1:49" x14ac:dyDescent="0.25">
      <c r="A71" s="1"/>
      <c r="B71" s="10" t="s">
        <v>14</v>
      </c>
      <c r="C71" s="8" t="s">
        <v>4</v>
      </c>
      <c r="D71" s="11">
        <v>20</v>
      </c>
      <c r="E71" s="11">
        <v>24</v>
      </c>
      <c r="F71" s="11">
        <v>45</v>
      </c>
      <c r="G71" s="11">
        <v>29</v>
      </c>
      <c r="H71" s="11">
        <v>33</v>
      </c>
      <c r="I71" s="11">
        <v>40</v>
      </c>
      <c r="J71" s="11">
        <v>28</v>
      </c>
      <c r="K71" s="11">
        <v>85</v>
      </c>
      <c r="L71" s="11">
        <v>44</v>
      </c>
      <c r="M71" s="11">
        <v>67</v>
      </c>
      <c r="N71" s="11">
        <v>45</v>
      </c>
      <c r="O71" s="11">
        <v>103</v>
      </c>
      <c r="P71" s="11">
        <v>29</v>
      </c>
      <c r="Q71" s="11">
        <v>56</v>
      </c>
      <c r="R71" s="11">
        <v>38</v>
      </c>
      <c r="S71" s="11">
        <v>140</v>
      </c>
      <c r="T71" s="11">
        <v>24</v>
      </c>
      <c r="U71" s="11">
        <v>38.5</v>
      </c>
      <c r="V71" s="11">
        <v>87</v>
      </c>
      <c r="W71" s="11">
        <v>118</v>
      </c>
      <c r="X71" s="11">
        <v>71</v>
      </c>
      <c r="Y71" s="11">
        <v>56</v>
      </c>
      <c r="Z71" s="11">
        <v>85</v>
      </c>
      <c r="AA71" s="11">
        <v>85</v>
      </c>
      <c r="AB71" s="11">
        <v>92</v>
      </c>
      <c r="AC71" s="11">
        <v>107</v>
      </c>
      <c r="AD71" s="11">
        <v>38.5</v>
      </c>
      <c r="AE71" s="11">
        <v>43</v>
      </c>
      <c r="AF71" s="11">
        <v>23.5</v>
      </c>
      <c r="AG71" s="11">
        <v>30.5</v>
      </c>
      <c r="AH71" s="11">
        <v>57</v>
      </c>
      <c r="AI71" s="11">
        <v>38.5</v>
      </c>
      <c r="AJ71" s="11">
        <v>44</v>
      </c>
      <c r="AK71" s="11">
        <v>43</v>
      </c>
      <c r="AL71" s="11">
        <v>13.5</v>
      </c>
      <c r="AM71" s="11">
        <v>54.7</v>
      </c>
      <c r="AN71" s="11">
        <v>45.023769281749615</v>
      </c>
      <c r="AO71" s="11">
        <v>44.543199624621636</v>
      </c>
      <c r="AP71" s="11">
        <v>45.435164315873401</v>
      </c>
      <c r="AQ71" s="11">
        <v>44.925108526248835</v>
      </c>
      <c r="AR71" s="11">
        <v>44.880765643686921</v>
      </c>
      <c r="AS71" s="11">
        <v>44.81768301716027</v>
      </c>
      <c r="AT71" s="11">
        <v>44.729848748659656</v>
      </c>
      <c r="AU71" s="11">
        <v>44.523696397228917</v>
      </c>
      <c r="AV71" s="11">
        <v>44.242004301950537</v>
      </c>
      <c r="AW71" s="11">
        <v>44.066097856719665</v>
      </c>
    </row>
    <row r="72" spans="1:49" x14ac:dyDescent="0.25">
      <c r="A72" s="1"/>
      <c r="B72" s="10" t="s">
        <v>15</v>
      </c>
      <c r="C72" s="8" t="s">
        <v>34</v>
      </c>
      <c r="D72" s="11">
        <v>1275</v>
      </c>
      <c r="E72" s="11">
        <v>1320</v>
      </c>
      <c r="F72" s="11">
        <v>1396</v>
      </c>
      <c r="G72" s="11">
        <v>1117.2413790000001</v>
      </c>
      <c r="H72" s="11">
        <v>1100</v>
      </c>
      <c r="I72" s="11">
        <v>901</v>
      </c>
      <c r="J72" s="11">
        <v>1150</v>
      </c>
      <c r="K72" s="11">
        <v>925.8823529</v>
      </c>
      <c r="L72" s="11">
        <v>675</v>
      </c>
      <c r="M72" s="11">
        <v>900</v>
      </c>
      <c r="N72" s="11">
        <v>777.77777779999997</v>
      </c>
      <c r="O72" s="11">
        <v>1167.9611649999999</v>
      </c>
      <c r="P72" s="11">
        <v>862.06896549999999</v>
      </c>
      <c r="Q72" s="11">
        <v>1257.142857</v>
      </c>
      <c r="R72" s="11">
        <v>1473.684211</v>
      </c>
      <c r="S72" s="11">
        <v>1402.857143</v>
      </c>
      <c r="T72" s="11">
        <v>889.58333330000005</v>
      </c>
      <c r="U72" s="11">
        <v>1307.5324680000001</v>
      </c>
      <c r="V72" s="11">
        <v>1062.068966</v>
      </c>
      <c r="W72" s="11">
        <v>1100</v>
      </c>
      <c r="X72" s="11">
        <v>1351.408451</v>
      </c>
      <c r="Y72" s="11">
        <v>891.07142859999999</v>
      </c>
      <c r="Z72" s="11">
        <v>1200</v>
      </c>
      <c r="AA72" s="11">
        <v>1344.117647</v>
      </c>
      <c r="AB72" s="11">
        <v>1493.478261</v>
      </c>
      <c r="AC72" s="11">
        <v>1015.4205607476636</v>
      </c>
      <c r="AD72" s="11">
        <v>1309.090909090909</v>
      </c>
      <c r="AE72" s="11">
        <v>1423.2558139534883</v>
      </c>
      <c r="AF72" s="11">
        <v>1173.6170212765958</v>
      </c>
      <c r="AG72" s="11">
        <v>1300</v>
      </c>
      <c r="AH72" s="11">
        <v>1403.1578947368421</v>
      </c>
      <c r="AI72" s="11">
        <v>1220</v>
      </c>
      <c r="AJ72" s="11">
        <v>1359.090909090909</v>
      </c>
      <c r="AK72" s="11">
        <v>1361.6279069767443</v>
      </c>
      <c r="AL72" s="11">
        <v>944.44444444444446</v>
      </c>
      <c r="AM72" s="11">
        <v>1303.9316591381439</v>
      </c>
      <c r="AN72" s="11">
        <v>1303.5569711832295</v>
      </c>
      <c r="AO72" s="11">
        <v>1301.6937737676205</v>
      </c>
      <c r="AP72" s="11">
        <v>1300.3562523485448</v>
      </c>
      <c r="AQ72" s="11">
        <v>1299.2162631111685</v>
      </c>
      <c r="AR72" s="11">
        <v>1298.433579654333</v>
      </c>
      <c r="AS72" s="11">
        <v>1295.7675411473333</v>
      </c>
      <c r="AT72" s="11">
        <v>1294.0691451735718</v>
      </c>
      <c r="AU72" s="11">
        <v>1292.8296730083225</v>
      </c>
      <c r="AV72" s="11">
        <v>1291.8447041637023</v>
      </c>
      <c r="AW72" s="11">
        <v>1292.1724763074058</v>
      </c>
    </row>
    <row r="73" spans="1:49" x14ac:dyDescent="0.25">
      <c r="A73" s="1"/>
      <c r="B73" s="10" t="s">
        <v>17</v>
      </c>
      <c r="C73" s="8" t="s">
        <v>27</v>
      </c>
      <c r="D73" s="11">
        <v>25500</v>
      </c>
      <c r="E73" s="11">
        <v>31680</v>
      </c>
      <c r="F73" s="11">
        <v>62820</v>
      </c>
      <c r="G73" s="11">
        <v>32400</v>
      </c>
      <c r="H73" s="11">
        <v>36300</v>
      </c>
      <c r="I73" s="11">
        <v>36040</v>
      </c>
      <c r="J73" s="11">
        <v>32200</v>
      </c>
      <c r="K73" s="11">
        <v>78700</v>
      </c>
      <c r="L73" s="11">
        <v>29700</v>
      </c>
      <c r="M73" s="11">
        <v>60300</v>
      </c>
      <c r="N73" s="11">
        <v>35000</v>
      </c>
      <c r="O73" s="11">
        <v>120300</v>
      </c>
      <c r="P73" s="11">
        <v>25000</v>
      </c>
      <c r="Q73" s="11">
        <v>70400</v>
      </c>
      <c r="R73" s="11">
        <v>56000</v>
      </c>
      <c r="S73" s="11">
        <v>196400</v>
      </c>
      <c r="T73" s="11">
        <v>21350</v>
      </c>
      <c r="U73" s="11">
        <v>50340</v>
      </c>
      <c r="V73" s="11">
        <v>92400</v>
      </c>
      <c r="W73" s="11">
        <v>129800</v>
      </c>
      <c r="X73" s="11">
        <v>95950</v>
      </c>
      <c r="Y73" s="11">
        <v>49900</v>
      </c>
      <c r="Z73" s="11">
        <v>102000</v>
      </c>
      <c r="AA73" s="11">
        <v>114250</v>
      </c>
      <c r="AB73" s="11">
        <v>137400</v>
      </c>
      <c r="AC73" s="11">
        <v>108650</v>
      </c>
      <c r="AD73" s="11">
        <v>50400</v>
      </c>
      <c r="AE73" s="11">
        <v>61200</v>
      </c>
      <c r="AF73" s="11">
        <v>27580</v>
      </c>
      <c r="AG73" s="11">
        <v>39650</v>
      </c>
      <c r="AH73" s="11">
        <v>79980</v>
      </c>
      <c r="AI73" s="11">
        <v>46970</v>
      </c>
      <c r="AJ73" s="11">
        <v>59800</v>
      </c>
      <c r="AK73" s="11">
        <v>58550</v>
      </c>
      <c r="AL73" s="11">
        <v>12750</v>
      </c>
      <c r="AM73" s="11">
        <v>71325.061754856477</v>
      </c>
      <c r="AN73" s="11">
        <v>58691.048316180291</v>
      </c>
      <c r="AO73" s="11">
        <v>57981.60561505481</v>
      </c>
      <c r="AP73" s="11">
        <v>59081.8999946361</v>
      </c>
      <c r="AQ73" s="11">
        <v>58367.43161934711</v>
      </c>
      <c r="AR73" s="11">
        <v>58274.693192364022</v>
      </c>
      <c r="AS73" s="11">
        <v>58073.298923062721</v>
      </c>
      <c r="AT73" s="11">
        <v>57883.517133911315</v>
      </c>
      <c r="AU73" s="11">
        <v>57561.555854342885</v>
      </c>
      <c r="AV73" s="11">
        <v>57153.798959062908</v>
      </c>
      <c r="AW73" s="11">
        <v>56940.998788734098</v>
      </c>
    </row>
    <row r="74" spans="1:49" x14ac:dyDescent="0.25">
      <c r="A74" s="1"/>
      <c r="B74" s="10" t="s">
        <v>10</v>
      </c>
      <c r="C74" s="8" t="s">
        <v>30</v>
      </c>
      <c r="D74" s="13">
        <v>12.2</v>
      </c>
      <c r="E74" s="13">
        <v>11.1</v>
      </c>
      <c r="F74" s="13">
        <v>11.3</v>
      </c>
      <c r="G74" s="13">
        <v>12.4</v>
      </c>
      <c r="H74" s="13">
        <v>10.6</v>
      </c>
      <c r="I74" s="13">
        <v>12.5</v>
      </c>
      <c r="J74" s="13">
        <v>15.6</v>
      </c>
      <c r="K74" s="13">
        <v>13.7</v>
      </c>
      <c r="L74" s="13">
        <v>12.1</v>
      </c>
      <c r="M74" s="13">
        <v>13.6</v>
      </c>
      <c r="N74" s="13">
        <v>10.3</v>
      </c>
      <c r="O74" s="13">
        <v>10.3</v>
      </c>
      <c r="P74" s="13">
        <v>14.3</v>
      </c>
      <c r="Q74" s="13">
        <v>14.4</v>
      </c>
      <c r="R74" s="13">
        <v>14.1</v>
      </c>
      <c r="S74" s="13">
        <v>15.4</v>
      </c>
      <c r="T74" s="13">
        <v>15.3</v>
      </c>
      <c r="U74" s="13">
        <v>19.5</v>
      </c>
      <c r="V74" s="13">
        <v>19.8</v>
      </c>
      <c r="W74" s="13">
        <v>19.5</v>
      </c>
      <c r="X74" s="13">
        <v>22.5</v>
      </c>
      <c r="Y74" s="13">
        <v>31.1</v>
      </c>
      <c r="Z74" s="13">
        <v>31.5</v>
      </c>
      <c r="AA74" s="13">
        <v>23.5</v>
      </c>
      <c r="AB74" s="13">
        <v>25.9</v>
      </c>
      <c r="AC74" s="13">
        <v>19.600000000000001</v>
      </c>
      <c r="AD74" s="13">
        <v>18.7</v>
      </c>
      <c r="AE74" s="13">
        <v>19.2</v>
      </c>
      <c r="AF74" s="13">
        <v>19.399999999999999</v>
      </c>
      <c r="AG74" s="13">
        <v>18.3</v>
      </c>
      <c r="AH74" s="13">
        <v>22.9</v>
      </c>
      <c r="AI74" s="13">
        <v>23.2</v>
      </c>
      <c r="AJ74" s="13">
        <v>27</v>
      </c>
      <c r="AK74" s="13">
        <v>27.4</v>
      </c>
      <c r="AL74" s="13">
        <v>24.7</v>
      </c>
      <c r="AM74" s="13">
        <v>23.259625455896526</v>
      </c>
      <c r="AN74" s="13">
        <v>20.886704642090102</v>
      </c>
      <c r="AO74" s="13">
        <v>23.023904565078151</v>
      </c>
      <c r="AP74" s="13">
        <v>22.47273295253531</v>
      </c>
      <c r="AQ74" s="13">
        <v>22.464161819243571</v>
      </c>
      <c r="AR74" s="13">
        <v>22.401581038271676</v>
      </c>
      <c r="AS74" s="13">
        <v>22.449747735822228</v>
      </c>
      <c r="AT74" s="13">
        <v>22.550271292369594</v>
      </c>
      <c r="AU74" s="13">
        <v>22.445703709783331</v>
      </c>
      <c r="AV74" s="13">
        <v>22.307789273584369</v>
      </c>
      <c r="AW74" s="13">
        <v>22.157811763973235</v>
      </c>
    </row>
    <row r="75" spans="1:49" x14ac:dyDescent="0.25">
      <c r="A75" s="1"/>
      <c r="B75" s="10"/>
      <c r="C75" s="8"/>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row>
    <row r="76" spans="1:49" x14ac:dyDescent="0.25">
      <c r="A76" s="1"/>
      <c r="B76" s="9" t="s">
        <v>35</v>
      </c>
      <c r="C76" s="8"/>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row>
    <row r="77" spans="1:49" x14ac:dyDescent="0.25">
      <c r="A77" s="1"/>
      <c r="B77" s="10" t="s">
        <v>13</v>
      </c>
      <c r="C77" s="8" t="s">
        <v>4</v>
      </c>
      <c r="D77" s="11">
        <v>6700.0000002070001</v>
      </c>
      <c r="E77" s="11">
        <v>6199.9999999270003</v>
      </c>
      <c r="F77" s="11">
        <v>5899.9999998600006</v>
      </c>
      <c r="G77" s="11">
        <v>6100</v>
      </c>
      <c r="H77" s="11">
        <v>5999.9999999470001</v>
      </c>
      <c r="I77" s="11">
        <v>5800.0000003499999</v>
      </c>
      <c r="J77" s="11">
        <v>6000.0000001930002</v>
      </c>
      <c r="K77" s="11">
        <v>6299.9999998399999</v>
      </c>
      <c r="L77" s="11">
        <v>6100.0000000800001</v>
      </c>
      <c r="M77" s="11">
        <v>6199.9999998800004</v>
      </c>
      <c r="N77" s="11">
        <v>6000.0000003199993</v>
      </c>
      <c r="O77" s="11">
        <v>5600.0000004770009</v>
      </c>
      <c r="P77" s="11">
        <v>6400.00000043</v>
      </c>
      <c r="Q77" s="11">
        <v>6600.0000003619998</v>
      </c>
      <c r="R77" s="11">
        <v>6300.0000000250002</v>
      </c>
      <c r="S77" s="11">
        <v>5500.00000034</v>
      </c>
      <c r="T77" s="11">
        <v>5550.0000004470003</v>
      </c>
      <c r="U77" s="11">
        <v>6199.9999997549994</v>
      </c>
      <c r="V77" s="11">
        <v>5800</v>
      </c>
      <c r="W77" s="11">
        <v>6399.9999997800005</v>
      </c>
      <c r="X77" s="11">
        <v>5699.9999997299992</v>
      </c>
      <c r="Y77" s="11">
        <v>5300</v>
      </c>
      <c r="Z77" s="11">
        <v>5599.9999995030003</v>
      </c>
      <c r="AA77" s="11">
        <v>6300.000000086</v>
      </c>
      <c r="AB77" s="11">
        <v>5999.9999999629999</v>
      </c>
      <c r="AC77" s="11">
        <v>6100</v>
      </c>
      <c r="AD77" s="11">
        <v>5000</v>
      </c>
      <c r="AE77" s="11">
        <v>4700</v>
      </c>
      <c r="AF77" s="11">
        <v>4500</v>
      </c>
      <c r="AG77" s="11">
        <v>4600</v>
      </c>
      <c r="AH77" s="11">
        <v>4900</v>
      </c>
      <c r="AI77" s="11">
        <v>5500</v>
      </c>
      <c r="AJ77" s="11">
        <v>5300</v>
      </c>
      <c r="AK77" s="11">
        <v>6400</v>
      </c>
      <c r="AL77" s="11">
        <v>5500</v>
      </c>
      <c r="AM77" s="11">
        <v>5500</v>
      </c>
      <c r="AN77" s="11">
        <v>5702.2391184560347</v>
      </c>
      <c r="AO77" s="11">
        <v>5709.5772410356594</v>
      </c>
      <c r="AP77" s="11">
        <v>5654.7480007914364</v>
      </c>
      <c r="AQ77" s="11">
        <v>5640.2297956843558</v>
      </c>
      <c r="AR77" s="11">
        <v>5617.272065552178</v>
      </c>
      <c r="AS77" s="11">
        <v>5600.7796274024859</v>
      </c>
      <c r="AT77" s="11">
        <v>5583.1692133695751</v>
      </c>
      <c r="AU77" s="11">
        <v>5563.9590003858157</v>
      </c>
      <c r="AV77" s="11">
        <v>5547.8740344596927</v>
      </c>
      <c r="AW77" s="11">
        <v>5527.7904832344693</v>
      </c>
    </row>
    <row r="78" spans="1:49" x14ac:dyDescent="0.25">
      <c r="A78" s="1"/>
      <c r="B78" s="10" t="s">
        <v>14</v>
      </c>
      <c r="C78" s="8" t="s">
        <v>4</v>
      </c>
      <c r="D78" s="11">
        <v>4200</v>
      </c>
      <c r="E78" s="11">
        <v>2800</v>
      </c>
      <c r="F78" s="11">
        <v>3800</v>
      </c>
      <c r="G78" s="11">
        <v>3700</v>
      </c>
      <c r="H78" s="11">
        <v>2900</v>
      </c>
      <c r="I78" s="11">
        <v>2800</v>
      </c>
      <c r="J78" s="11">
        <v>2900</v>
      </c>
      <c r="K78" s="11">
        <v>4100</v>
      </c>
      <c r="L78" s="11">
        <v>3900</v>
      </c>
      <c r="M78" s="11">
        <v>3400</v>
      </c>
      <c r="N78" s="11">
        <v>2200</v>
      </c>
      <c r="O78" s="11">
        <v>3200</v>
      </c>
      <c r="P78" s="11">
        <v>2700</v>
      </c>
      <c r="Q78" s="11">
        <v>3450</v>
      </c>
      <c r="R78" s="11">
        <v>3500</v>
      </c>
      <c r="S78" s="11">
        <v>3000</v>
      </c>
      <c r="T78" s="11">
        <v>1400</v>
      </c>
      <c r="U78" s="11">
        <v>3800</v>
      </c>
      <c r="V78" s="11">
        <v>3300</v>
      </c>
      <c r="W78" s="11">
        <v>2450</v>
      </c>
      <c r="X78" s="11">
        <v>3750</v>
      </c>
      <c r="Y78" s="11">
        <v>1900</v>
      </c>
      <c r="Z78" s="11">
        <v>2900</v>
      </c>
      <c r="AA78" s="11">
        <v>2350</v>
      </c>
      <c r="AB78" s="11">
        <v>2250</v>
      </c>
      <c r="AC78" s="11">
        <v>3550</v>
      </c>
      <c r="AD78" s="11">
        <v>2800</v>
      </c>
      <c r="AE78" s="11">
        <v>2350</v>
      </c>
      <c r="AF78" s="11">
        <v>1750</v>
      </c>
      <c r="AG78" s="11">
        <v>2100</v>
      </c>
      <c r="AH78" s="11">
        <v>2000</v>
      </c>
      <c r="AI78" s="11">
        <v>2000</v>
      </c>
      <c r="AJ78" s="11">
        <v>1300</v>
      </c>
      <c r="AK78" s="11">
        <v>2100</v>
      </c>
      <c r="AL78" s="11">
        <v>2600</v>
      </c>
      <c r="AM78" s="11">
        <v>2300</v>
      </c>
      <c r="AN78" s="11">
        <v>2523.9263664116361</v>
      </c>
      <c r="AO78" s="11">
        <v>2542.4369937685842</v>
      </c>
      <c r="AP78" s="11">
        <v>2456.8709223604219</v>
      </c>
      <c r="AQ78" s="11">
        <v>2373.3004223779903</v>
      </c>
      <c r="AR78" s="11">
        <v>2349.5183056788505</v>
      </c>
      <c r="AS78" s="11">
        <v>2301.5844860309498</v>
      </c>
      <c r="AT78" s="11">
        <v>2261.8890147494549</v>
      </c>
      <c r="AU78" s="11">
        <v>2245.6368704538222</v>
      </c>
      <c r="AV78" s="11">
        <v>2228.4072399293864</v>
      </c>
      <c r="AW78" s="11">
        <v>2222.3439789813306</v>
      </c>
    </row>
    <row r="79" spans="1:49" x14ac:dyDescent="0.25">
      <c r="A79" s="1"/>
      <c r="B79" s="10" t="s">
        <v>15</v>
      </c>
      <c r="C79" s="8" t="s">
        <v>7</v>
      </c>
      <c r="D79" s="11">
        <v>31</v>
      </c>
      <c r="E79" s="11">
        <v>30</v>
      </c>
      <c r="F79" s="11">
        <v>34</v>
      </c>
      <c r="G79" s="11">
        <v>32</v>
      </c>
      <c r="H79" s="11">
        <v>26</v>
      </c>
      <c r="I79" s="11">
        <v>27</v>
      </c>
      <c r="J79" s="11">
        <v>26</v>
      </c>
      <c r="K79" s="11">
        <v>29</v>
      </c>
      <c r="L79" s="11">
        <v>35</v>
      </c>
      <c r="M79" s="11">
        <v>36</v>
      </c>
      <c r="N79" s="11">
        <v>30</v>
      </c>
      <c r="O79" s="11">
        <v>34</v>
      </c>
      <c r="P79" s="11">
        <v>29</v>
      </c>
      <c r="Q79" s="11">
        <v>28</v>
      </c>
      <c r="R79" s="11">
        <v>31</v>
      </c>
      <c r="S79" s="11">
        <v>32</v>
      </c>
      <c r="T79" s="11">
        <v>24</v>
      </c>
      <c r="U79" s="11">
        <v>37</v>
      </c>
      <c r="V79" s="11">
        <v>30</v>
      </c>
      <c r="W79" s="11">
        <v>25</v>
      </c>
      <c r="X79" s="11">
        <v>33</v>
      </c>
      <c r="Y79" s="11">
        <v>25</v>
      </c>
      <c r="Z79" s="11">
        <v>33</v>
      </c>
      <c r="AA79" s="11">
        <v>29</v>
      </c>
      <c r="AB79" s="11">
        <v>30</v>
      </c>
      <c r="AC79" s="11">
        <v>30</v>
      </c>
      <c r="AD79" s="11">
        <v>32</v>
      </c>
      <c r="AE79" s="11">
        <v>29</v>
      </c>
      <c r="AF79" s="11">
        <v>32</v>
      </c>
      <c r="AG79" s="11">
        <v>34</v>
      </c>
      <c r="AH79" s="11">
        <v>30</v>
      </c>
      <c r="AI79" s="11">
        <v>37</v>
      </c>
      <c r="AJ79" s="11">
        <v>30</v>
      </c>
      <c r="AK79" s="11">
        <v>37</v>
      </c>
      <c r="AL79" s="11">
        <v>31</v>
      </c>
      <c r="AM79" s="11">
        <v>37</v>
      </c>
      <c r="AN79" s="11">
        <v>31.904104405279497</v>
      </c>
      <c r="AO79" s="11">
        <v>32.002154660264097</v>
      </c>
      <c r="AP79" s="11">
        <v>32.111529985033783</v>
      </c>
      <c r="AQ79" s="11">
        <v>32.175615282614729</v>
      </c>
      <c r="AR79" s="11">
        <v>32.255132651709033</v>
      </c>
      <c r="AS79" s="11">
        <v>32.324069080888833</v>
      </c>
      <c r="AT79" s="11">
        <v>32.32556977855841</v>
      </c>
      <c r="AU79" s="11">
        <v>32.371870601226149</v>
      </c>
      <c r="AV79" s="11">
        <v>32.409523583090824</v>
      </c>
      <c r="AW79" s="11">
        <v>32.503514866518877</v>
      </c>
    </row>
    <row r="80" spans="1:49" x14ac:dyDescent="0.25">
      <c r="A80" s="1"/>
      <c r="B80" s="10" t="s">
        <v>17</v>
      </c>
      <c r="C80" s="8" t="s">
        <v>9</v>
      </c>
      <c r="D80" s="11">
        <v>130200</v>
      </c>
      <c r="E80" s="11">
        <v>84000</v>
      </c>
      <c r="F80" s="11">
        <v>129200</v>
      </c>
      <c r="G80" s="11">
        <v>118400</v>
      </c>
      <c r="H80" s="11">
        <v>75400</v>
      </c>
      <c r="I80" s="11">
        <v>75600</v>
      </c>
      <c r="J80" s="11">
        <v>75400</v>
      </c>
      <c r="K80" s="11">
        <v>118900</v>
      </c>
      <c r="L80" s="11">
        <v>136500</v>
      </c>
      <c r="M80" s="11">
        <v>122400</v>
      </c>
      <c r="N80" s="11">
        <v>66000</v>
      </c>
      <c r="O80" s="11">
        <v>108800</v>
      </c>
      <c r="P80" s="11">
        <v>78300</v>
      </c>
      <c r="Q80" s="11">
        <v>96600</v>
      </c>
      <c r="R80" s="11">
        <v>108500</v>
      </c>
      <c r="S80" s="11">
        <v>96000</v>
      </c>
      <c r="T80" s="11">
        <v>33600</v>
      </c>
      <c r="U80" s="11">
        <v>140600</v>
      </c>
      <c r="V80" s="11">
        <v>99000</v>
      </c>
      <c r="W80" s="11">
        <v>61250</v>
      </c>
      <c r="X80" s="11">
        <v>123750</v>
      </c>
      <c r="Y80" s="11">
        <v>47500</v>
      </c>
      <c r="Z80" s="11">
        <v>95700</v>
      </c>
      <c r="AA80" s="11">
        <v>68150</v>
      </c>
      <c r="AB80" s="11">
        <v>67500</v>
      </c>
      <c r="AC80" s="11">
        <v>106500</v>
      </c>
      <c r="AD80" s="11">
        <v>89600</v>
      </c>
      <c r="AE80" s="11">
        <v>68150</v>
      </c>
      <c r="AF80" s="11">
        <v>56000</v>
      </c>
      <c r="AG80" s="11">
        <v>71400</v>
      </c>
      <c r="AH80" s="11">
        <v>60000</v>
      </c>
      <c r="AI80" s="11">
        <v>74000</v>
      </c>
      <c r="AJ80" s="11">
        <v>39000</v>
      </c>
      <c r="AK80" s="11">
        <v>77700</v>
      </c>
      <c r="AL80" s="11">
        <v>80600</v>
      </c>
      <c r="AM80" s="11">
        <v>85100</v>
      </c>
      <c r="AN80" s="11">
        <v>80523.610305248309</v>
      </c>
      <c r="AO80" s="11">
        <v>81363.461888548118</v>
      </c>
      <c r="AP80" s="11">
        <v>78893.88429272738</v>
      </c>
      <c r="AQ80" s="11">
        <v>76362.401340491895</v>
      </c>
      <c r="AR80" s="11">
        <v>75784.02461727403</v>
      </c>
      <c r="AS80" s="11">
        <v>74396.575921933865</v>
      </c>
      <c r="AT80" s="11">
        <v>73116.851177566161</v>
      </c>
      <c r="AU80" s="11">
        <v>72695.466187561789</v>
      </c>
      <c r="AV80" s="11">
        <v>72221.61699511834</v>
      </c>
      <c r="AW80" s="11">
        <v>72233.990559245736</v>
      </c>
    </row>
    <row r="81" spans="1:49" x14ac:dyDescent="0.25">
      <c r="A81" s="1"/>
      <c r="B81" s="10" t="s">
        <v>10</v>
      </c>
      <c r="C81" s="8" t="s">
        <v>11</v>
      </c>
      <c r="D81" s="13">
        <v>2.74</v>
      </c>
      <c r="E81" s="13">
        <v>2.69</v>
      </c>
      <c r="F81" s="13">
        <v>3.18</v>
      </c>
      <c r="G81" s="13">
        <v>2.86</v>
      </c>
      <c r="H81" s="13">
        <v>3.22</v>
      </c>
      <c r="I81" s="13">
        <v>4.1900000000000004</v>
      </c>
      <c r="J81" s="13">
        <v>4.9800000000000004</v>
      </c>
      <c r="K81" s="13">
        <v>3.25</v>
      </c>
      <c r="L81" s="13">
        <v>2.66</v>
      </c>
      <c r="M81" s="13">
        <v>2.2799999999999998</v>
      </c>
      <c r="N81" s="13">
        <v>2.52</v>
      </c>
      <c r="O81" s="13">
        <v>2.78</v>
      </c>
      <c r="P81" s="13">
        <v>3.02</v>
      </c>
      <c r="Q81" s="13">
        <v>3.06</v>
      </c>
      <c r="R81" s="13">
        <v>3.34</v>
      </c>
      <c r="S81" s="13">
        <v>3.44</v>
      </c>
      <c r="T81" s="13">
        <v>4.47</v>
      </c>
      <c r="U81" s="13">
        <v>6.4</v>
      </c>
      <c r="V81" s="13">
        <v>7.58</v>
      </c>
      <c r="W81" s="13">
        <v>5.27</v>
      </c>
      <c r="X81" s="13">
        <v>5.25</v>
      </c>
      <c r="Y81" s="13">
        <v>7.34</v>
      </c>
      <c r="Z81" s="13">
        <v>6.72</v>
      </c>
      <c r="AA81" s="13">
        <v>7.11</v>
      </c>
      <c r="AB81" s="13">
        <v>6.4</v>
      </c>
      <c r="AC81" s="13">
        <v>4.71</v>
      </c>
      <c r="AD81" s="13">
        <v>3.54</v>
      </c>
      <c r="AE81" s="13">
        <v>3.89</v>
      </c>
      <c r="AF81" s="13">
        <v>5.17</v>
      </c>
      <c r="AG81" s="13">
        <v>4.4400000000000004</v>
      </c>
      <c r="AH81" s="13">
        <v>5.12</v>
      </c>
      <c r="AI81" s="13">
        <v>6.51</v>
      </c>
      <c r="AJ81" s="13">
        <v>9.15</v>
      </c>
      <c r="AK81" s="13">
        <v>7.19</v>
      </c>
      <c r="AL81" s="13">
        <v>5.43</v>
      </c>
      <c r="AM81" s="13">
        <v>4.7375325540333844</v>
      </c>
      <c r="AN81" s="13">
        <v>5.3955579776377141</v>
      </c>
      <c r="AO81" s="13">
        <v>5.4122645861560477</v>
      </c>
      <c r="AP81" s="13">
        <v>5.4193548869056158</v>
      </c>
      <c r="AQ81" s="13">
        <v>5.3699242440435135</v>
      </c>
      <c r="AR81" s="13">
        <v>5.3295968019585862</v>
      </c>
      <c r="AS81" s="13">
        <v>5.3223401483460009</v>
      </c>
      <c r="AT81" s="13">
        <v>5.3421367245353881</v>
      </c>
      <c r="AU81" s="13">
        <v>5.3871056946608613</v>
      </c>
      <c r="AV81" s="13">
        <v>5.3711553926502029</v>
      </c>
      <c r="AW81" s="13">
        <v>5.3408506728902161</v>
      </c>
    </row>
    <row r="82" spans="1:49" ht="15.75" thickBot="1" x14ac:dyDescent="0.3">
      <c r="A82" s="1"/>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row>
    <row r="83" spans="1:49" x14ac:dyDescent="0.25">
      <c r="A83" s="1"/>
      <c r="B83" s="1"/>
      <c r="C83" s="8"/>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row>
    <row r="84" spans="1:49" x14ac:dyDescent="0.25">
      <c r="A84" s="1"/>
      <c r="B84" s="1"/>
      <c r="C84" s="8"/>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row>
    <row r="85" spans="1:49" x14ac:dyDescent="0.25">
      <c r="A85" s="1"/>
      <c r="B85" s="2" t="s">
        <v>36</v>
      </c>
      <c r="C85" s="3"/>
      <c r="D85" s="2">
        <v>1990</v>
      </c>
      <c r="E85" s="2">
        <v>1991</v>
      </c>
      <c r="F85" s="2">
        <v>1992</v>
      </c>
      <c r="G85" s="2">
        <v>1993</v>
      </c>
      <c r="H85" s="2">
        <v>1994</v>
      </c>
      <c r="I85" s="2">
        <v>1995</v>
      </c>
      <c r="J85" s="2">
        <v>1996</v>
      </c>
      <c r="K85" s="2">
        <v>1997</v>
      </c>
      <c r="L85" s="2">
        <v>1998</v>
      </c>
      <c r="M85" s="2">
        <v>1999</v>
      </c>
      <c r="N85" s="2">
        <v>2000</v>
      </c>
      <c r="O85" s="2">
        <v>2001</v>
      </c>
      <c r="P85" s="2">
        <v>2002</v>
      </c>
      <c r="Q85" s="2">
        <v>2003</v>
      </c>
      <c r="R85" s="2">
        <v>2004</v>
      </c>
      <c r="S85" s="2">
        <v>2005</v>
      </c>
      <c r="T85" s="2">
        <v>2006</v>
      </c>
      <c r="U85" s="2">
        <v>2007</v>
      </c>
      <c r="V85" s="2">
        <v>2008</v>
      </c>
      <c r="W85" s="2">
        <v>2009</v>
      </c>
      <c r="X85" s="2">
        <v>2010</v>
      </c>
      <c r="Y85" s="2">
        <v>2011</v>
      </c>
      <c r="Z85" s="2">
        <v>2012</v>
      </c>
      <c r="AA85" s="2">
        <v>2013</v>
      </c>
      <c r="AB85" s="2">
        <v>2014</v>
      </c>
      <c r="AC85" s="2">
        <v>2015</v>
      </c>
      <c r="AD85" s="2">
        <v>2016</v>
      </c>
      <c r="AE85" s="2">
        <v>2017</v>
      </c>
      <c r="AF85" s="2">
        <v>2018</v>
      </c>
      <c r="AG85" s="2">
        <v>2019</v>
      </c>
      <c r="AH85" s="2">
        <v>2020</v>
      </c>
      <c r="AI85" s="2">
        <v>2021</v>
      </c>
      <c r="AJ85" s="2">
        <v>2022</v>
      </c>
      <c r="AK85" s="2">
        <v>2023</v>
      </c>
      <c r="AL85" s="2">
        <v>2024</v>
      </c>
      <c r="AM85" s="2">
        <v>2025</v>
      </c>
      <c r="AN85" s="2">
        <v>2026</v>
      </c>
      <c r="AO85" s="2">
        <v>2027</v>
      </c>
      <c r="AP85" s="2">
        <v>2028</v>
      </c>
      <c r="AQ85" s="2">
        <v>2029</v>
      </c>
      <c r="AR85" s="2">
        <v>2030</v>
      </c>
      <c r="AS85" s="2">
        <v>2031</v>
      </c>
      <c r="AT85" s="2">
        <v>2032</v>
      </c>
      <c r="AU85" s="2">
        <v>2033</v>
      </c>
      <c r="AV85" s="2">
        <v>2034</v>
      </c>
      <c r="AW85" s="2">
        <v>2035</v>
      </c>
    </row>
    <row r="86" spans="1:49" ht="15.75" thickBot="1" x14ac:dyDescent="0.3">
      <c r="A86" s="1"/>
      <c r="B86" s="6"/>
      <c r="C86" s="7" t="s">
        <v>1</v>
      </c>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row>
    <row r="87" spans="1:49" x14ac:dyDescent="0.25">
      <c r="A87" s="1"/>
      <c r="B87" s="1"/>
      <c r="C87" s="8"/>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row>
    <row r="88" spans="1:49" x14ac:dyDescent="0.25">
      <c r="A88" s="1"/>
      <c r="B88" s="9" t="s">
        <v>37</v>
      </c>
      <c r="C88" s="8"/>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
      <c r="AK88" s="1"/>
      <c r="AL88" s="1"/>
      <c r="AM88" s="1"/>
      <c r="AN88" s="1"/>
      <c r="AO88" s="1"/>
      <c r="AP88" s="1"/>
      <c r="AQ88" s="1"/>
      <c r="AR88" s="1"/>
      <c r="AS88" s="1"/>
      <c r="AT88" s="1"/>
      <c r="AU88" s="1"/>
      <c r="AV88" s="1"/>
      <c r="AW88" s="1"/>
    </row>
    <row r="89" spans="1:49" x14ac:dyDescent="0.25">
      <c r="A89" s="1"/>
      <c r="B89" s="10" t="s">
        <v>13</v>
      </c>
      <c r="C89" s="8" t="s">
        <v>4</v>
      </c>
      <c r="D89" s="11">
        <v>25</v>
      </c>
      <c r="E89" s="11">
        <v>38</v>
      </c>
      <c r="F89" s="11">
        <v>35</v>
      </c>
      <c r="G89" s="11">
        <v>30</v>
      </c>
      <c r="H89" s="11">
        <v>30</v>
      </c>
      <c r="I89" s="11">
        <v>25</v>
      </c>
      <c r="J89" s="11">
        <v>13</v>
      </c>
      <c r="K89" s="11">
        <v>15</v>
      </c>
      <c r="L89" s="11">
        <v>15</v>
      </c>
      <c r="M89" s="11">
        <v>50</v>
      </c>
      <c r="N89" s="11">
        <v>20</v>
      </c>
      <c r="O89" s="11">
        <v>30</v>
      </c>
      <c r="P89" s="11">
        <v>37.5</v>
      </c>
      <c r="Q89" s="11">
        <v>50</v>
      </c>
      <c r="R89" s="11">
        <v>20</v>
      </c>
      <c r="S89" s="11">
        <v>17</v>
      </c>
      <c r="T89" s="11">
        <v>20</v>
      </c>
      <c r="U89" s="11">
        <v>17</v>
      </c>
      <c r="V89" s="11">
        <v>24</v>
      </c>
      <c r="W89" s="11">
        <v>37</v>
      </c>
      <c r="X89" s="11">
        <v>21</v>
      </c>
      <c r="Y89" s="11">
        <v>9</v>
      </c>
      <c r="Z89" s="11">
        <v>22</v>
      </c>
      <c r="AA89" s="11">
        <v>33</v>
      </c>
      <c r="AB89" s="11">
        <v>24.5</v>
      </c>
      <c r="AC89" s="11">
        <v>33</v>
      </c>
      <c r="AD89" s="11">
        <v>29</v>
      </c>
      <c r="AE89" s="11">
        <v>22</v>
      </c>
      <c r="AF89" s="11">
        <v>29</v>
      </c>
      <c r="AG89" s="11">
        <v>0</v>
      </c>
      <c r="AH89" s="11">
        <v>0</v>
      </c>
      <c r="AI89" s="11">
        <v>0</v>
      </c>
      <c r="AJ89" s="11">
        <v>0</v>
      </c>
      <c r="AK89" s="11">
        <v>0</v>
      </c>
      <c r="AL89" s="11">
        <v>0</v>
      </c>
      <c r="AM89" s="11">
        <v>0</v>
      </c>
      <c r="AN89" s="11">
        <v>0</v>
      </c>
      <c r="AO89" s="11">
        <v>0</v>
      </c>
      <c r="AP89" s="11">
        <v>0</v>
      </c>
      <c r="AQ89" s="11">
        <v>0</v>
      </c>
      <c r="AR89" s="11">
        <v>0</v>
      </c>
      <c r="AS89" s="11">
        <v>0</v>
      </c>
      <c r="AT89" s="11">
        <v>0</v>
      </c>
      <c r="AU89" s="11">
        <v>0</v>
      </c>
      <c r="AV89" s="11">
        <v>0</v>
      </c>
      <c r="AW89" s="11">
        <v>0</v>
      </c>
    </row>
    <row r="90" spans="1:49" x14ac:dyDescent="0.25">
      <c r="A90" s="1"/>
      <c r="B90" s="10" t="s">
        <v>14</v>
      </c>
      <c r="C90" s="8" t="s">
        <v>4</v>
      </c>
      <c r="D90" s="11">
        <v>21</v>
      </c>
      <c r="E90" s="11">
        <v>33</v>
      </c>
      <c r="F90" s="11">
        <v>32</v>
      </c>
      <c r="G90" s="11">
        <v>27</v>
      </c>
      <c r="H90" s="11">
        <v>26</v>
      </c>
      <c r="I90" s="11">
        <v>23</v>
      </c>
      <c r="J90" s="11">
        <v>10</v>
      </c>
      <c r="K90" s="11">
        <v>14</v>
      </c>
      <c r="L90" s="11">
        <v>13.5</v>
      </c>
      <c r="M90" s="11">
        <v>47</v>
      </c>
      <c r="N90" s="11">
        <v>16.600000000000001</v>
      </c>
      <c r="O90" s="11">
        <v>26.4</v>
      </c>
      <c r="P90" s="11">
        <v>32.5</v>
      </c>
      <c r="Q90" s="11">
        <v>44</v>
      </c>
      <c r="R90" s="11">
        <v>17.5</v>
      </c>
      <c r="S90" s="11">
        <v>15.3</v>
      </c>
      <c r="T90" s="11">
        <v>18</v>
      </c>
      <c r="U90" s="11">
        <v>16.2</v>
      </c>
      <c r="V90" s="11">
        <v>21.8</v>
      </c>
      <c r="W90" s="11">
        <v>33.700000000000003</v>
      </c>
      <c r="X90" s="11">
        <v>19</v>
      </c>
      <c r="Y90" s="11">
        <v>8</v>
      </c>
      <c r="Z90" s="11">
        <v>17</v>
      </c>
      <c r="AA90" s="11">
        <v>28.1</v>
      </c>
      <c r="AB90" s="11">
        <v>21</v>
      </c>
      <c r="AC90" s="11">
        <v>28</v>
      </c>
      <c r="AD90" s="11">
        <v>24</v>
      </c>
      <c r="AE90" s="11">
        <v>20</v>
      </c>
      <c r="AF90" s="11">
        <v>26.9</v>
      </c>
      <c r="AG90" s="11">
        <v>0</v>
      </c>
      <c r="AH90" s="11">
        <v>0</v>
      </c>
      <c r="AI90" s="11">
        <v>0</v>
      </c>
      <c r="AJ90" s="11">
        <v>0</v>
      </c>
      <c r="AK90" s="11">
        <v>0</v>
      </c>
      <c r="AL90" s="11">
        <v>0</v>
      </c>
      <c r="AM90" s="11">
        <v>0</v>
      </c>
      <c r="AN90" s="11">
        <v>0</v>
      </c>
      <c r="AO90" s="11">
        <v>0</v>
      </c>
      <c r="AP90" s="11">
        <v>0</v>
      </c>
      <c r="AQ90" s="11">
        <v>0</v>
      </c>
      <c r="AR90" s="11">
        <v>0</v>
      </c>
      <c r="AS90" s="11">
        <v>0</v>
      </c>
      <c r="AT90" s="11">
        <v>0</v>
      </c>
      <c r="AU90" s="11">
        <v>0</v>
      </c>
      <c r="AV90" s="11">
        <v>0</v>
      </c>
      <c r="AW90" s="11">
        <v>0</v>
      </c>
    </row>
    <row r="91" spans="1:49" x14ac:dyDescent="0.25">
      <c r="A91" s="1"/>
      <c r="B91" s="10" t="s">
        <v>15</v>
      </c>
      <c r="C91" s="8" t="s">
        <v>26</v>
      </c>
      <c r="D91" s="11">
        <v>1052.380952</v>
      </c>
      <c r="E91" s="11">
        <v>1130.30303</v>
      </c>
      <c r="F91" s="11">
        <v>1318.75</v>
      </c>
      <c r="G91" s="11">
        <v>1151.851852</v>
      </c>
      <c r="H91" s="11">
        <v>838.46153849999996</v>
      </c>
      <c r="I91" s="11">
        <v>978.26086959999998</v>
      </c>
      <c r="J91" s="11">
        <v>840</v>
      </c>
      <c r="K91" s="11">
        <v>1021.428571</v>
      </c>
      <c r="L91" s="11">
        <v>1000</v>
      </c>
      <c r="M91" s="11">
        <v>1491.489362</v>
      </c>
      <c r="N91" s="11">
        <v>951.80722890000004</v>
      </c>
      <c r="O91" s="11">
        <v>1318.181818</v>
      </c>
      <c r="P91" s="11">
        <v>969.23076920000005</v>
      </c>
      <c r="Q91" s="11">
        <v>1165.909091</v>
      </c>
      <c r="R91" s="11">
        <v>800</v>
      </c>
      <c r="S91" s="11">
        <v>1522.8758170000001</v>
      </c>
      <c r="T91" s="11">
        <v>1322.2222220000001</v>
      </c>
      <c r="U91" s="11">
        <v>1500</v>
      </c>
      <c r="V91" s="11">
        <v>1298.1651380000001</v>
      </c>
      <c r="W91" s="11">
        <v>1261.127596</v>
      </c>
      <c r="X91" s="11">
        <v>1205.263158</v>
      </c>
      <c r="Y91" s="11">
        <v>1000</v>
      </c>
      <c r="Z91" s="11">
        <v>800</v>
      </c>
      <c r="AA91" s="11">
        <v>1220.6405689999999</v>
      </c>
      <c r="AB91" s="11">
        <v>1219.0476189999999</v>
      </c>
      <c r="AC91" s="11">
        <v>1400</v>
      </c>
      <c r="AD91" s="11">
        <v>1100</v>
      </c>
      <c r="AE91" s="11">
        <v>1100</v>
      </c>
      <c r="AF91" s="11">
        <v>1141.2639405204463</v>
      </c>
      <c r="AG91" s="11">
        <v>0</v>
      </c>
      <c r="AH91" s="11">
        <v>0</v>
      </c>
      <c r="AI91" s="11">
        <v>0</v>
      </c>
      <c r="AJ91" s="11">
        <v>0</v>
      </c>
      <c r="AK91" s="11">
        <v>0</v>
      </c>
      <c r="AL91" s="11">
        <v>0</v>
      </c>
      <c r="AM91" s="11">
        <v>0</v>
      </c>
      <c r="AN91" s="11">
        <v>0</v>
      </c>
      <c r="AO91" s="11">
        <v>0</v>
      </c>
      <c r="AP91" s="11">
        <v>0</v>
      </c>
      <c r="AQ91" s="11">
        <v>0</v>
      </c>
      <c r="AR91" s="11">
        <v>0</v>
      </c>
      <c r="AS91" s="11">
        <v>0</v>
      </c>
      <c r="AT91" s="11">
        <v>0</v>
      </c>
      <c r="AU91" s="11">
        <v>0</v>
      </c>
      <c r="AV91" s="11">
        <v>0</v>
      </c>
      <c r="AW91" s="11">
        <v>0</v>
      </c>
    </row>
    <row r="92" spans="1:49" x14ac:dyDescent="0.25">
      <c r="A92" s="1"/>
      <c r="B92" s="10" t="s">
        <v>17</v>
      </c>
      <c r="C92" s="8" t="s">
        <v>29</v>
      </c>
      <c r="D92" s="11">
        <v>221</v>
      </c>
      <c r="E92" s="11">
        <v>373</v>
      </c>
      <c r="F92" s="11">
        <v>422</v>
      </c>
      <c r="G92" s="11">
        <v>311</v>
      </c>
      <c r="H92" s="11">
        <v>218</v>
      </c>
      <c r="I92" s="11">
        <v>225</v>
      </c>
      <c r="J92" s="11">
        <v>84</v>
      </c>
      <c r="K92" s="11">
        <v>143</v>
      </c>
      <c r="L92" s="11">
        <v>135</v>
      </c>
      <c r="M92" s="11">
        <v>701</v>
      </c>
      <c r="N92" s="11">
        <v>158</v>
      </c>
      <c r="O92" s="11">
        <v>348</v>
      </c>
      <c r="P92" s="11">
        <v>315</v>
      </c>
      <c r="Q92" s="11">
        <v>513</v>
      </c>
      <c r="R92" s="11">
        <v>140</v>
      </c>
      <c r="S92" s="11">
        <v>233</v>
      </c>
      <c r="T92" s="11">
        <v>238</v>
      </c>
      <c r="U92" s="11">
        <v>243</v>
      </c>
      <c r="V92" s="11">
        <v>283</v>
      </c>
      <c r="W92" s="11">
        <v>425</v>
      </c>
      <c r="X92" s="11">
        <v>229</v>
      </c>
      <c r="Y92" s="11">
        <v>80</v>
      </c>
      <c r="Z92" s="11">
        <v>136</v>
      </c>
      <c r="AA92" s="11">
        <v>343</v>
      </c>
      <c r="AB92" s="11">
        <v>256</v>
      </c>
      <c r="AC92" s="11">
        <v>392</v>
      </c>
      <c r="AD92" s="11">
        <v>264</v>
      </c>
      <c r="AE92" s="11">
        <v>220</v>
      </c>
      <c r="AF92" s="11">
        <v>307</v>
      </c>
      <c r="AG92" s="11">
        <v>0</v>
      </c>
      <c r="AH92" s="11">
        <v>0</v>
      </c>
      <c r="AI92" s="11">
        <v>0</v>
      </c>
      <c r="AJ92" s="11">
        <v>0</v>
      </c>
      <c r="AK92" s="11">
        <v>0</v>
      </c>
      <c r="AL92" s="11">
        <v>0</v>
      </c>
      <c r="AM92" s="11">
        <v>0</v>
      </c>
      <c r="AN92" s="11">
        <v>0</v>
      </c>
      <c r="AO92" s="11">
        <v>0</v>
      </c>
      <c r="AP92" s="11">
        <v>0</v>
      </c>
      <c r="AQ92" s="11">
        <v>0</v>
      </c>
      <c r="AR92" s="11">
        <v>0</v>
      </c>
      <c r="AS92" s="11">
        <v>0</v>
      </c>
      <c r="AT92" s="11">
        <v>0</v>
      </c>
      <c r="AU92" s="11">
        <v>0</v>
      </c>
      <c r="AV92" s="11">
        <v>0</v>
      </c>
      <c r="AW92" s="11">
        <v>0</v>
      </c>
    </row>
    <row r="93" spans="1:49" x14ac:dyDescent="0.25">
      <c r="A93" s="1"/>
      <c r="B93" s="10" t="s">
        <v>10</v>
      </c>
      <c r="C93" s="8" t="s">
        <v>30</v>
      </c>
      <c r="D93" s="13">
        <v>25</v>
      </c>
      <c r="E93" s="13">
        <v>12.7</v>
      </c>
      <c r="F93" s="13">
        <v>19.899999999999999</v>
      </c>
      <c r="G93" s="13">
        <v>28.3</v>
      </c>
      <c r="H93" s="13">
        <v>16.3</v>
      </c>
      <c r="I93" s="13">
        <v>15.2</v>
      </c>
      <c r="J93" s="13">
        <v>25</v>
      </c>
      <c r="K93" s="13">
        <v>18</v>
      </c>
      <c r="L93" s="13">
        <v>19.399999999999999</v>
      </c>
      <c r="M93" s="13">
        <v>13.5</v>
      </c>
      <c r="N93" s="13">
        <v>19</v>
      </c>
      <c r="O93" s="13">
        <v>20</v>
      </c>
      <c r="P93" s="13">
        <v>20</v>
      </c>
      <c r="Q93" s="13">
        <v>20</v>
      </c>
      <c r="R93" s="13">
        <v>22</v>
      </c>
      <c r="S93" s="13">
        <v>20.100000000000001</v>
      </c>
      <c r="T93" s="13">
        <v>25.6</v>
      </c>
      <c r="U93" s="13">
        <v>29.2</v>
      </c>
      <c r="V93" s="13">
        <v>35</v>
      </c>
      <c r="W93" s="13">
        <v>34</v>
      </c>
      <c r="X93" s="13">
        <v>30.4</v>
      </c>
      <c r="Y93" s="13">
        <v>47.5</v>
      </c>
      <c r="Z93" s="13">
        <v>45</v>
      </c>
      <c r="AA93" s="13">
        <v>46</v>
      </c>
      <c r="AB93" s="13">
        <v>46</v>
      </c>
      <c r="AC93" s="13">
        <v>32.6</v>
      </c>
      <c r="AD93" s="13">
        <v>34.9</v>
      </c>
      <c r="AE93" s="13">
        <v>34.6</v>
      </c>
      <c r="AF93" s="13">
        <v>31.280380333333333</v>
      </c>
      <c r="AG93" s="13">
        <v>38.831337133333335</v>
      </c>
      <c r="AH93" s="13">
        <v>37.68703789902851</v>
      </c>
      <c r="AI93" s="13">
        <v>49.209511338441231</v>
      </c>
      <c r="AJ93" s="13">
        <v>48.708441633809194</v>
      </c>
      <c r="AK93" s="13">
        <v>49.595882791401202</v>
      </c>
      <c r="AL93" s="13">
        <v>44.499456740207471</v>
      </c>
      <c r="AM93" s="13">
        <v>46.164081755098216</v>
      </c>
      <c r="AN93" s="13">
        <v>45.176843563117181</v>
      </c>
      <c r="AO93" s="13">
        <v>45.221557429832949</v>
      </c>
      <c r="AP93" s="13">
        <v>45.379813201156125</v>
      </c>
      <c r="AQ93" s="13">
        <v>45.244526867500994</v>
      </c>
      <c r="AR93" s="13">
        <v>45.043875485641443</v>
      </c>
      <c r="AS93" s="13">
        <v>44.996808834634734</v>
      </c>
      <c r="AT93" s="13">
        <v>45.045235278447869</v>
      </c>
      <c r="AU93" s="13">
        <v>45.018177990533161</v>
      </c>
      <c r="AV93" s="13">
        <v>44.872330054103699</v>
      </c>
      <c r="AW93" s="13">
        <v>44.636811394384928</v>
      </c>
    </row>
    <row r="94" spans="1:49" x14ac:dyDescent="0.25">
      <c r="A94" s="1"/>
      <c r="B94" s="1"/>
      <c r="C94" s="8"/>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
      <c r="AK94" s="1"/>
      <c r="AL94" s="1"/>
      <c r="AM94" s="1"/>
      <c r="AN94" s="1"/>
      <c r="AO94" s="1"/>
      <c r="AP94" s="1"/>
      <c r="AQ94" s="1"/>
      <c r="AR94" s="1"/>
      <c r="AS94" s="1"/>
      <c r="AT94" s="1"/>
      <c r="AU94" s="1"/>
      <c r="AV94" s="1"/>
      <c r="AW94" s="1"/>
    </row>
    <row r="95" spans="1:49" x14ac:dyDescent="0.25">
      <c r="A95" s="1"/>
      <c r="B95" s="9" t="s">
        <v>41</v>
      </c>
      <c r="C95" s="8"/>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
      <c r="AK95" s="1"/>
      <c r="AL95" s="1"/>
      <c r="AM95" s="1"/>
      <c r="AN95" s="1"/>
      <c r="AO95" s="1"/>
      <c r="AP95" s="1"/>
      <c r="AQ95" s="1"/>
      <c r="AR95" s="1"/>
      <c r="AS95" s="1"/>
      <c r="AT95" s="1"/>
      <c r="AU95" s="1"/>
      <c r="AV95" s="1"/>
      <c r="AW95" s="1"/>
    </row>
    <row r="96" spans="1:49" x14ac:dyDescent="0.25">
      <c r="A96" s="1"/>
      <c r="B96" s="10" t="s">
        <v>13</v>
      </c>
      <c r="C96" s="8" t="s">
        <v>38</v>
      </c>
      <c r="D96" s="11">
        <v>0</v>
      </c>
      <c r="E96" s="11">
        <v>0</v>
      </c>
      <c r="F96" s="11">
        <v>0</v>
      </c>
      <c r="G96" s="11">
        <v>0</v>
      </c>
      <c r="H96" s="11">
        <v>0</v>
      </c>
      <c r="I96" s="11">
        <v>0</v>
      </c>
      <c r="J96" s="11">
        <v>0</v>
      </c>
      <c r="K96" s="11">
        <v>0</v>
      </c>
      <c r="L96" s="11">
        <v>9000</v>
      </c>
      <c r="M96" s="11">
        <v>9800</v>
      </c>
      <c r="N96" s="11">
        <v>10700</v>
      </c>
      <c r="O96" s="11">
        <v>10000</v>
      </c>
      <c r="P96" s="11">
        <v>8500</v>
      </c>
      <c r="Q96" s="11">
        <v>8300</v>
      </c>
      <c r="R96" s="11">
        <v>8500</v>
      </c>
      <c r="S96" s="11">
        <v>9000</v>
      </c>
      <c r="T96" s="11">
        <v>8000</v>
      </c>
      <c r="U96" s="11">
        <v>8300</v>
      </c>
      <c r="V96" s="11">
        <v>8200</v>
      </c>
      <c r="W96" s="11">
        <v>8700</v>
      </c>
      <c r="X96" s="11">
        <v>8200</v>
      </c>
      <c r="Y96" s="11">
        <v>7400</v>
      </c>
      <c r="Z96" s="11">
        <v>7000</v>
      </c>
      <c r="AA96" s="11">
        <v>6500</v>
      </c>
      <c r="AB96" s="11">
        <v>6500</v>
      </c>
      <c r="AC96" s="11">
        <v>6100</v>
      </c>
      <c r="AD96" s="11">
        <v>6100</v>
      </c>
      <c r="AE96" s="11">
        <v>6400</v>
      </c>
      <c r="AF96" s="11">
        <v>5500</v>
      </c>
      <c r="AG96" s="11">
        <v>6000</v>
      </c>
      <c r="AH96" s="11">
        <v>6500</v>
      </c>
      <c r="AI96" s="11">
        <v>4900</v>
      </c>
      <c r="AJ96" s="11">
        <v>4800</v>
      </c>
      <c r="AK96" s="11">
        <v>4600</v>
      </c>
      <c r="AL96" s="11">
        <v>4300</v>
      </c>
      <c r="AM96" s="11">
        <v>4800</v>
      </c>
      <c r="AN96" s="11">
        <v>4624.8052650174486</v>
      </c>
      <c r="AO96" s="11">
        <v>5000.0768151623861</v>
      </c>
      <c r="AP96" s="11">
        <v>5323.1295716422756</v>
      </c>
      <c r="AQ96" s="11">
        <v>5221.2134397446334</v>
      </c>
      <c r="AR96" s="11">
        <v>5185.9165976733166</v>
      </c>
      <c r="AS96" s="11">
        <v>5225.8504884737686</v>
      </c>
      <c r="AT96" s="11">
        <v>5243.4286326093979</v>
      </c>
      <c r="AU96" s="11">
        <v>5256.073178197772</v>
      </c>
      <c r="AV96" s="11">
        <v>5273.8583903877561</v>
      </c>
      <c r="AW96" s="11">
        <v>5291.5117838635269</v>
      </c>
    </row>
    <row r="97" spans="1:49" x14ac:dyDescent="0.25">
      <c r="A97" s="1"/>
      <c r="B97" s="10" t="s">
        <v>14</v>
      </c>
      <c r="C97" s="8" t="s">
        <v>38</v>
      </c>
      <c r="D97" s="11">
        <v>0</v>
      </c>
      <c r="E97" s="11">
        <v>0</v>
      </c>
      <c r="F97" s="11">
        <v>0</v>
      </c>
      <c r="G97" s="11">
        <v>0</v>
      </c>
      <c r="H97" s="11">
        <v>0</v>
      </c>
      <c r="I97" s="11">
        <v>0</v>
      </c>
      <c r="J97" s="11">
        <v>0</v>
      </c>
      <c r="K97" s="11">
        <v>0</v>
      </c>
      <c r="L97" s="11">
        <v>8500</v>
      </c>
      <c r="M97" s="11">
        <v>9200</v>
      </c>
      <c r="N97" s="11">
        <v>10000</v>
      </c>
      <c r="O97" s="11">
        <v>9300</v>
      </c>
      <c r="P97" s="11">
        <v>7700</v>
      </c>
      <c r="Q97" s="11">
        <v>7700</v>
      </c>
      <c r="R97" s="11">
        <v>8300</v>
      </c>
      <c r="S97" s="11">
        <v>8700</v>
      </c>
      <c r="T97" s="11">
        <v>7600</v>
      </c>
      <c r="U97" s="11">
        <v>6000</v>
      </c>
      <c r="V97" s="11">
        <v>7100</v>
      </c>
      <c r="W97" s="11">
        <v>7500</v>
      </c>
      <c r="X97" s="11">
        <v>7800</v>
      </c>
      <c r="Y97" s="11">
        <v>6000</v>
      </c>
      <c r="Z97" s="11">
        <v>6000</v>
      </c>
      <c r="AA97" s="11">
        <v>6100</v>
      </c>
      <c r="AB97" s="11">
        <v>6200</v>
      </c>
      <c r="AC97" s="11">
        <v>5500</v>
      </c>
      <c r="AD97" s="11">
        <v>5700</v>
      </c>
      <c r="AE97" s="11">
        <v>6000</v>
      </c>
      <c r="AF97" s="11">
        <v>5000</v>
      </c>
      <c r="AG97" s="11">
        <v>5700</v>
      </c>
      <c r="AH97" s="11">
        <v>6400</v>
      </c>
      <c r="AI97" s="11">
        <v>4800</v>
      </c>
      <c r="AJ97" s="11">
        <v>4700</v>
      </c>
      <c r="AK97" s="11">
        <v>4400</v>
      </c>
      <c r="AL97" s="11">
        <v>4100</v>
      </c>
      <c r="AM97" s="11">
        <v>4600</v>
      </c>
      <c r="AN97" s="11">
        <v>4539.1607230726813</v>
      </c>
      <c r="AO97" s="11">
        <v>4907.4828000667867</v>
      </c>
      <c r="AP97" s="11">
        <v>5224.5530980933454</v>
      </c>
      <c r="AQ97" s="11">
        <v>5124.5243019715836</v>
      </c>
      <c r="AR97" s="11">
        <v>5089.8811051238117</v>
      </c>
      <c r="AS97" s="11">
        <v>5129.0754794279583</v>
      </c>
      <c r="AT97" s="11">
        <v>5146.3281023758909</v>
      </c>
      <c r="AU97" s="11">
        <v>5158.7384897126294</v>
      </c>
      <c r="AV97" s="11">
        <v>5176.1943461213159</v>
      </c>
      <c r="AW97" s="11">
        <v>5193.5208249030911</v>
      </c>
    </row>
    <row r="98" spans="1:49" x14ac:dyDescent="0.25">
      <c r="A98" s="1"/>
      <c r="B98" s="10" t="s">
        <v>15</v>
      </c>
      <c r="C98" s="8" t="s">
        <v>39</v>
      </c>
      <c r="D98" s="11">
        <v>0</v>
      </c>
      <c r="E98" s="11">
        <v>0</v>
      </c>
      <c r="F98" s="11">
        <v>0</v>
      </c>
      <c r="G98" s="11">
        <v>0</v>
      </c>
      <c r="H98" s="11">
        <v>0</v>
      </c>
      <c r="I98" s="11">
        <v>0</v>
      </c>
      <c r="J98" s="11">
        <v>0</v>
      </c>
      <c r="K98" s="11">
        <v>0</v>
      </c>
      <c r="L98" s="11">
        <v>400</v>
      </c>
      <c r="M98" s="11">
        <v>340</v>
      </c>
      <c r="N98" s="11">
        <v>410</v>
      </c>
      <c r="O98" s="11">
        <v>390</v>
      </c>
      <c r="P98" s="11">
        <v>320</v>
      </c>
      <c r="Q98" s="11">
        <v>330</v>
      </c>
      <c r="R98" s="11">
        <v>390</v>
      </c>
      <c r="S98" s="11">
        <v>300</v>
      </c>
      <c r="T98" s="11">
        <v>380</v>
      </c>
      <c r="U98" s="11">
        <v>270</v>
      </c>
      <c r="V98" s="11">
        <v>320</v>
      </c>
      <c r="W98" s="11">
        <v>320</v>
      </c>
      <c r="X98" s="11">
        <v>320</v>
      </c>
      <c r="Y98" s="11">
        <v>200</v>
      </c>
      <c r="Z98" s="11">
        <v>260</v>
      </c>
      <c r="AA98" s="11">
        <v>340</v>
      </c>
      <c r="AB98" s="11">
        <v>250</v>
      </c>
      <c r="AC98" s="11">
        <v>330</v>
      </c>
      <c r="AD98" s="11">
        <v>350</v>
      </c>
      <c r="AE98" s="11">
        <v>300</v>
      </c>
      <c r="AF98" s="11">
        <v>270</v>
      </c>
      <c r="AG98" s="11">
        <v>281.22807017543857</v>
      </c>
      <c r="AH98" s="11">
        <v>290</v>
      </c>
      <c r="AI98" s="11">
        <v>260</v>
      </c>
      <c r="AJ98" s="11">
        <v>250</v>
      </c>
      <c r="AK98" s="11">
        <v>180</v>
      </c>
      <c r="AL98" s="11">
        <v>210</v>
      </c>
      <c r="AM98" s="11">
        <v>260</v>
      </c>
      <c r="AN98" s="11">
        <v>216.6866666666667</v>
      </c>
      <c r="AO98" s="11">
        <v>216.69666666666669</v>
      </c>
      <c r="AP98" s="11">
        <v>216.70666666666671</v>
      </c>
      <c r="AQ98" s="11">
        <v>216.7166666666667</v>
      </c>
      <c r="AR98" s="11">
        <v>216.72666666666669</v>
      </c>
      <c r="AS98" s="11">
        <v>216.73666666666671</v>
      </c>
      <c r="AT98" s="11">
        <v>216.7466666666667</v>
      </c>
      <c r="AU98" s="11">
        <v>216.75666666666669</v>
      </c>
      <c r="AV98" s="11">
        <v>216.76666666666671</v>
      </c>
      <c r="AW98" s="11">
        <v>216.7766666666667</v>
      </c>
    </row>
    <row r="99" spans="1:49" x14ac:dyDescent="0.25">
      <c r="A99" s="1"/>
      <c r="B99" s="10" t="s">
        <v>17</v>
      </c>
      <c r="C99" s="8" t="s">
        <v>40</v>
      </c>
      <c r="D99" s="11">
        <v>0</v>
      </c>
      <c r="E99" s="11">
        <v>0</v>
      </c>
      <c r="F99" s="11">
        <v>0</v>
      </c>
      <c r="G99" s="11">
        <v>0</v>
      </c>
      <c r="H99" s="11">
        <v>0</v>
      </c>
      <c r="I99" s="11">
        <v>0</v>
      </c>
      <c r="J99" s="11">
        <v>0</v>
      </c>
      <c r="K99" s="11">
        <v>0</v>
      </c>
      <c r="L99" s="11">
        <v>3400000</v>
      </c>
      <c r="M99" s="11">
        <v>3128000</v>
      </c>
      <c r="N99" s="11">
        <v>4100000</v>
      </c>
      <c r="O99" s="11">
        <v>3627000</v>
      </c>
      <c r="P99" s="11">
        <v>2464000</v>
      </c>
      <c r="Q99" s="11">
        <v>2541000</v>
      </c>
      <c r="R99" s="11">
        <v>3237000</v>
      </c>
      <c r="S99" s="11">
        <v>2610000</v>
      </c>
      <c r="T99" s="11">
        <v>2888000</v>
      </c>
      <c r="U99" s="11">
        <v>1620000</v>
      </c>
      <c r="V99" s="11">
        <v>2272000</v>
      </c>
      <c r="W99" s="11">
        <v>2400000</v>
      </c>
      <c r="X99" s="11">
        <v>2496000</v>
      </c>
      <c r="Y99" s="11">
        <v>1200000</v>
      </c>
      <c r="Z99" s="11">
        <v>1560000</v>
      </c>
      <c r="AA99" s="11">
        <v>2074000</v>
      </c>
      <c r="AB99" s="11">
        <v>1550000</v>
      </c>
      <c r="AC99" s="11">
        <v>1815000</v>
      </c>
      <c r="AD99" s="11">
        <v>1995000</v>
      </c>
      <c r="AE99" s="11">
        <v>1800000</v>
      </c>
      <c r="AF99" s="11">
        <v>1107000</v>
      </c>
      <c r="AG99" s="11">
        <v>1603000</v>
      </c>
      <c r="AH99" s="11">
        <v>1305000</v>
      </c>
      <c r="AI99" s="11">
        <v>1248000</v>
      </c>
      <c r="AJ99" s="11">
        <v>1175000</v>
      </c>
      <c r="AK99" s="11">
        <v>792000</v>
      </c>
      <c r="AL99" s="11">
        <v>861000</v>
      </c>
      <c r="AM99" s="11">
        <v>1196000</v>
      </c>
      <c r="AN99" s="11">
        <v>983575.60654687579</v>
      </c>
      <c r="AO99" s="11">
        <v>1063435.15669807</v>
      </c>
      <c r="AP99" s="11">
        <v>1132195.499286995</v>
      </c>
      <c r="AQ99" s="11">
        <v>1110569.841860479</v>
      </c>
      <c r="AR99" s="11">
        <v>1103112.9607721709</v>
      </c>
      <c r="AS99" s="11">
        <v>1111658.720464475</v>
      </c>
      <c r="AT99" s="11">
        <v>1115449.46886606</v>
      </c>
      <c r="AU99" s="11">
        <v>1118190.9643222559</v>
      </c>
      <c r="AV99" s="11">
        <v>1122026.396915789</v>
      </c>
      <c r="AW99" s="11">
        <v>1125834.1352988009</v>
      </c>
    </row>
    <row r="100" spans="1:49" x14ac:dyDescent="0.25">
      <c r="A100" s="1"/>
      <c r="B100" s="10" t="s">
        <v>10</v>
      </c>
      <c r="C100" s="8" t="s">
        <v>30</v>
      </c>
      <c r="D100" s="13">
        <v>0</v>
      </c>
      <c r="E100" s="13">
        <v>0</v>
      </c>
      <c r="F100" s="13">
        <v>0</v>
      </c>
      <c r="G100" s="13">
        <v>0</v>
      </c>
      <c r="H100" s="13">
        <v>0</v>
      </c>
      <c r="I100" s="13">
        <v>0</v>
      </c>
      <c r="J100" s="13">
        <v>0</v>
      </c>
      <c r="K100" s="13">
        <v>0</v>
      </c>
      <c r="L100" s="13">
        <v>20.399999999999999</v>
      </c>
      <c r="M100" s="13">
        <v>13.2</v>
      </c>
      <c r="N100" s="13">
        <v>12.8</v>
      </c>
      <c r="O100" s="13">
        <v>18.2</v>
      </c>
      <c r="P100" s="13">
        <v>16.2</v>
      </c>
      <c r="Q100" s="13">
        <v>21.2</v>
      </c>
      <c r="R100" s="13">
        <v>18.600000000000001</v>
      </c>
      <c r="S100" s="13">
        <v>15.9</v>
      </c>
      <c r="T100" s="13">
        <v>14.7</v>
      </c>
      <c r="U100" s="13">
        <v>25.6</v>
      </c>
      <c r="V100" s="13">
        <v>20.3</v>
      </c>
      <c r="W100" s="13">
        <v>13.5</v>
      </c>
      <c r="X100" s="13">
        <v>20.2</v>
      </c>
      <c r="Y100" s="13">
        <v>21</v>
      </c>
      <c r="Z100" s="13">
        <v>19.5</v>
      </c>
      <c r="AA100" s="13">
        <v>17.899999999999999</v>
      </c>
      <c r="AB100" s="13">
        <v>21.5</v>
      </c>
      <c r="AC100" s="13">
        <v>17</v>
      </c>
      <c r="AD100" s="13">
        <v>18</v>
      </c>
      <c r="AE100" s="13">
        <v>17.8</v>
      </c>
      <c r="AF100" s="13">
        <v>20.3</v>
      </c>
      <c r="AG100" s="13">
        <v>21</v>
      </c>
      <c r="AH100" s="13">
        <v>21.7</v>
      </c>
      <c r="AI100" s="13">
        <v>24</v>
      </c>
      <c r="AJ100" s="13">
        <v>23.2</v>
      </c>
      <c r="AK100" s="13">
        <v>32.700000000000003</v>
      </c>
      <c r="AL100" s="13">
        <v>30.1</v>
      </c>
      <c r="AM100" s="13">
        <v>30</v>
      </c>
      <c r="AN100" s="13">
        <v>35.379691427831503</v>
      </c>
      <c r="AO100" s="13">
        <v>35.417073026953972</v>
      </c>
      <c r="AP100" s="13">
        <v>35.320589148137238</v>
      </c>
      <c r="AQ100" s="13">
        <v>36.462536794755557</v>
      </c>
      <c r="AR100" s="13">
        <v>37.367916560909471</v>
      </c>
      <c r="AS100" s="13">
        <v>38.121617951970762</v>
      </c>
      <c r="AT100" s="13">
        <v>38.95087706400151</v>
      </c>
      <c r="AU100" s="13">
        <v>39.79416868715451</v>
      </c>
      <c r="AV100" s="13">
        <v>40.634481837119218</v>
      </c>
      <c r="AW100" s="13">
        <v>41.487361781534453</v>
      </c>
    </row>
    <row r="101" spans="1:49" x14ac:dyDescent="0.25">
      <c r="A101" s="1"/>
      <c r="B101" s="1"/>
      <c r="C101" s="8"/>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
      <c r="AK101" s="1"/>
      <c r="AL101" s="1"/>
      <c r="AM101" s="1"/>
      <c r="AN101" s="1"/>
      <c r="AO101" s="1"/>
      <c r="AP101" s="1"/>
      <c r="AQ101" s="1"/>
      <c r="AR101" s="1"/>
      <c r="AS101" s="1"/>
      <c r="AT101" s="1"/>
      <c r="AU101" s="1"/>
      <c r="AV101" s="1"/>
      <c r="AW101" s="1"/>
    </row>
    <row r="102" spans="1:49" x14ac:dyDescent="0.25">
      <c r="A102" s="1"/>
      <c r="B102" s="9" t="s">
        <v>151</v>
      </c>
      <c r="C102" s="8"/>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row>
    <row r="103" spans="1:49" x14ac:dyDescent="0.25">
      <c r="A103" s="1"/>
      <c r="B103" s="10" t="s">
        <v>13</v>
      </c>
      <c r="C103" s="8" t="s">
        <v>38</v>
      </c>
      <c r="D103" s="11">
        <v>0</v>
      </c>
      <c r="E103" s="11">
        <v>0</v>
      </c>
      <c r="F103" s="11">
        <v>0</v>
      </c>
      <c r="G103" s="11">
        <v>0</v>
      </c>
      <c r="H103" s="11">
        <v>0</v>
      </c>
      <c r="I103" s="11">
        <v>0</v>
      </c>
      <c r="J103" s="11">
        <v>0</v>
      </c>
      <c r="K103" s="11">
        <v>0</v>
      </c>
      <c r="L103" s="11">
        <v>7100</v>
      </c>
      <c r="M103" s="11">
        <v>7500</v>
      </c>
      <c r="N103" s="11">
        <v>7200</v>
      </c>
      <c r="O103" s="11">
        <v>6000</v>
      </c>
      <c r="P103" s="11">
        <v>4400</v>
      </c>
      <c r="Q103" s="11">
        <v>3800</v>
      </c>
      <c r="R103" s="11">
        <v>3300</v>
      </c>
      <c r="S103" s="11">
        <v>3500</v>
      </c>
      <c r="T103" s="11">
        <v>2900</v>
      </c>
      <c r="U103" s="11">
        <v>1900</v>
      </c>
      <c r="V103" s="11">
        <v>1400</v>
      </c>
      <c r="W103" s="11">
        <v>1300</v>
      </c>
      <c r="X103" s="11">
        <v>1500</v>
      </c>
      <c r="Y103" s="11">
        <v>1500</v>
      </c>
      <c r="Z103" s="11">
        <v>1500</v>
      </c>
      <c r="AA103" s="11">
        <v>1800</v>
      </c>
      <c r="AB103" s="11">
        <v>1600</v>
      </c>
      <c r="AC103" s="11">
        <v>0</v>
      </c>
      <c r="AD103" s="11">
        <v>0</v>
      </c>
      <c r="AE103" s="11">
        <v>0</v>
      </c>
      <c r="AF103" s="11">
        <v>0</v>
      </c>
      <c r="AG103" s="11">
        <v>0</v>
      </c>
      <c r="AH103" s="11">
        <v>0</v>
      </c>
      <c r="AI103" s="11">
        <v>0</v>
      </c>
      <c r="AJ103" s="11">
        <v>0</v>
      </c>
      <c r="AK103" s="11">
        <v>0</v>
      </c>
      <c r="AL103" s="11">
        <v>0</v>
      </c>
      <c r="AM103" s="11">
        <v>0</v>
      </c>
      <c r="AN103" s="11">
        <v>0</v>
      </c>
      <c r="AO103" s="11">
        <v>0</v>
      </c>
      <c r="AP103" s="11">
        <v>0</v>
      </c>
      <c r="AQ103" s="11">
        <v>0</v>
      </c>
      <c r="AR103" s="11">
        <v>0</v>
      </c>
      <c r="AS103" s="11">
        <v>0</v>
      </c>
      <c r="AT103" s="11">
        <v>0</v>
      </c>
      <c r="AU103" s="11">
        <v>0</v>
      </c>
      <c r="AV103" s="11">
        <v>0</v>
      </c>
      <c r="AW103" s="11">
        <v>0</v>
      </c>
    </row>
    <row r="104" spans="1:49" x14ac:dyDescent="0.25">
      <c r="A104" s="1"/>
      <c r="B104" s="10" t="s">
        <v>14</v>
      </c>
      <c r="C104" s="8" t="s">
        <v>38</v>
      </c>
      <c r="D104" s="11">
        <v>0</v>
      </c>
      <c r="E104" s="11">
        <v>0</v>
      </c>
      <c r="F104" s="11">
        <v>0</v>
      </c>
      <c r="G104" s="11">
        <v>0</v>
      </c>
      <c r="H104" s="11">
        <v>0</v>
      </c>
      <c r="I104" s="11">
        <v>0</v>
      </c>
      <c r="J104" s="11">
        <v>0</v>
      </c>
      <c r="K104" s="11">
        <v>0</v>
      </c>
      <c r="L104" s="11">
        <v>6700</v>
      </c>
      <c r="M104" s="11">
        <v>7000</v>
      </c>
      <c r="N104" s="11">
        <v>6700</v>
      </c>
      <c r="O104" s="11">
        <v>5500</v>
      </c>
      <c r="P104" s="11">
        <v>4100</v>
      </c>
      <c r="Q104" s="11">
        <v>3500</v>
      </c>
      <c r="R104" s="11">
        <v>2900</v>
      </c>
      <c r="S104" s="11">
        <v>3100</v>
      </c>
      <c r="T104" s="11">
        <v>2700</v>
      </c>
      <c r="U104" s="11">
        <v>1500</v>
      </c>
      <c r="V104" s="11">
        <v>1300</v>
      </c>
      <c r="W104" s="11">
        <v>1200</v>
      </c>
      <c r="X104" s="11">
        <v>1300</v>
      </c>
      <c r="Y104" s="11">
        <v>1300</v>
      </c>
      <c r="Z104" s="11">
        <v>1300</v>
      </c>
      <c r="AA104" s="11">
        <v>1600</v>
      </c>
      <c r="AB104" s="11">
        <v>1400</v>
      </c>
      <c r="AC104" s="11">
        <v>0</v>
      </c>
      <c r="AD104" s="11">
        <v>0</v>
      </c>
      <c r="AE104" s="11">
        <v>0</v>
      </c>
      <c r="AF104" s="11">
        <v>0</v>
      </c>
      <c r="AG104" s="11">
        <v>0</v>
      </c>
      <c r="AH104" s="11">
        <v>0</v>
      </c>
      <c r="AI104" s="11">
        <v>0</v>
      </c>
      <c r="AJ104" s="11">
        <v>0</v>
      </c>
      <c r="AK104" s="11">
        <v>0</v>
      </c>
      <c r="AL104" s="11">
        <v>0</v>
      </c>
      <c r="AM104" s="11">
        <v>0</v>
      </c>
      <c r="AN104" s="11">
        <v>0</v>
      </c>
      <c r="AO104" s="11">
        <v>0</v>
      </c>
      <c r="AP104" s="11">
        <v>0</v>
      </c>
      <c r="AQ104" s="11">
        <v>0</v>
      </c>
      <c r="AR104" s="11">
        <v>0</v>
      </c>
      <c r="AS104" s="11">
        <v>0</v>
      </c>
      <c r="AT104" s="11">
        <v>0</v>
      </c>
      <c r="AU104" s="11">
        <v>0</v>
      </c>
      <c r="AV104" s="11">
        <v>0</v>
      </c>
      <c r="AW104" s="11">
        <v>0</v>
      </c>
    </row>
    <row r="105" spans="1:49" x14ac:dyDescent="0.25">
      <c r="A105" s="1"/>
      <c r="B105" s="10" t="s">
        <v>15</v>
      </c>
      <c r="C105" s="8" t="s">
        <v>39</v>
      </c>
      <c r="D105" s="11">
        <v>0</v>
      </c>
      <c r="E105" s="11">
        <v>0</v>
      </c>
      <c r="F105" s="11">
        <v>0</v>
      </c>
      <c r="G105" s="11">
        <v>0</v>
      </c>
      <c r="H105" s="11">
        <v>0</v>
      </c>
      <c r="I105" s="11">
        <v>0</v>
      </c>
      <c r="J105" s="11">
        <v>0</v>
      </c>
      <c r="K105" s="11">
        <v>0</v>
      </c>
      <c r="L105" s="11">
        <v>206.71641791044777</v>
      </c>
      <c r="M105" s="11">
        <v>226.05714285714285</v>
      </c>
      <c r="N105" s="11">
        <v>230.74626865671641</v>
      </c>
      <c r="O105" s="11">
        <v>327.12727272727273</v>
      </c>
      <c r="P105" s="11">
        <v>268.14634146341461</v>
      </c>
      <c r="Q105" s="11">
        <v>305.71428571428572</v>
      </c>
      <c r="R105" s="11">
        <v>328</v>
      </c>
      <c r="S105" s="11">
        <v>302.58064516129031</v>
      </c>
      <c r="T105" s="11">
        <v>322.96296296296299</v>
      </c>
      <c r="U105" s="11">
        <v>200</v>
      </c>
      <c r="V105" s="11">
        <v>240</v>
      </c>
      <c r="W105" s="11">
        <v>270</v>
      </c>
      <c r="X105" s="11">
        <v>260</v>
      </c>
      <c r="Y105" s="11">
        <v>260</v>
      </c>
      <c r="Z105" s="11">
        <v>250</v>
      </c>
      <c r="AA105" s="11">
        <v>210</v>
      </c>
      <c r="AB105" s="11">
        <v>270</v>
      </c>
      <c r="AC105" s="11">
        <v>0</v>
      </c>
      <c r="AD105" s="11">
        <v>0</v>
      </c>
      <c r="AE105" s="11">
        <v>0</v>
      </c>
      <c r="AF105" s="11">
        <v>0</v>
      </c>
      <c r="AG105" s="11">
        <v>0</v>
      </c>
      <c r="AH105" s="11">
        <v>0</v>
      </c>
      <c r="AI105" s="11">
        <v>0</v>
      </c>
      <c r="AJ105" s="11">
        <v>0</v>
      </c>
      <c r="AK105" s="11">
        <v>0</v>
      </c>
      <c r="AL105" s="11">
        <v>0</v>
      </c>
      <c r="AM105" s="11">
        <v>0</v>
      </c>
      <c r="AN105" s="11">
        <v>0</v>
      </c>
      <c r="AO105" s="11">
        <v>0</v>
      </c>
      <c r="AP105" s="11">
        <v>0</v>
      </c>
      <c r="AQ105" s="11">
        <v>0</v>
      </c>
      <c r="AR105" s="11">
        <v>0</v>
      </c>
      <c r="AS105" s="11">
        <v>0</v>
      </c>
      <c r="AT105" s="11">
        <v>0</v>
      </c>
      <c r="AU105" s="11">
        <v>0</v>
      </c>
      <c r="AV105" s="11">
        <v>0</v>
      </c>
      <c r="AW105" s="11">
        <v>0</v>
      </c>
    </row>
    <row r="106" spans="1:49" x14ac:dyDescent="0.25">
      <c r="A106" s="1"/>
      <c r="B106" s="10" t="s">
        <v>17</v>
      </c>
      <c r="C106" s="8" t="s">
        <v>40</v>
      </c>
      <c r="D106" s="11">
        <v>0</v>
      </c>
      <c r="E106" s="11">
        <v>0</v>
      </c>
      <c r="F106" s="11">
        <v>0</v>
      </c>
      <c r="G106" s="11">
        <v>0</v>
      </c>
      <c r="H106" s="11">
        <v>0</v>
      </c>
      <c r="I106" s="11">
        <v>0</v>
      </c>
      <c r="J106" s="11">
        <v>0</v>
      </c>
      <c r="K106" s="11">
        <v>0</v>
      </c>
      <c r="L106" s="11">
        <v>1385000</v>
      </c>
      <c r="M106" s="11">
        <v>1582400</v>
      </c>
      <c r="N106" s="11">
        <v>1546000</v>
      </c>
      <c r="O106" s="11">
        <v>1799200</v>
      </c>
      <c r="P106" s="11">
        <v>1099400</v>
      </c>
      <c r="Q106" s="11">
        <v>1070000</v>
      </c>
      <c r="R106" s="11">
        <v>951200</v>
      </c>
      <c r="S106" s="11">
        <v>938000</v>
      </c>
      <c r="T106" s="11">
        <v>872000</v>
      </c>
      <c r="U106" s="11">
        <v>300000</v>
      </c>
      <c r="V106" s="11">
        <v>312000</v>
      </c>
      <c r="W106" s="11">
        <v>324000</v>
      </c>
      <c r="X106" s="11">
        <v>338000</v>
      </c>
      <c r="Y106" s="11">
        <v>338000</v>
      </c>
      <c r="Z106" s="11">
        <v>325000</v>
      </c>
      <c r="AA106" s="11">
        <v>336000</v>
      </c>
      <c r="AB106" s="11">
        <v>378000</v>
      </c>
      <c r="AC106" s="11">
        <v>0</v>
      </c>
      <c r="AD106" s="11">
        <v>0</v>
      </c>
      <c r="AE106" s="11">
        <v>0</v>
      </c>
      <c r="AF106" s="11">
        <v>0</v>
      </c>
      <c r="AG106" s="11">
        <v>0</v>
      </c>
      <c r="AH106" s="11">
        <v>0</v>
      </c>
      <c r="AI106" s="11">
        <v>0</v>
      </c>
      <c r="AJ106" s="11">
        <v>0</v>
      </c>
      <c r="AK106" s="11">
        <v>0</v>
      </c>
      <c r="AL106" s="11">
        <v>0</v>
      </c>
      <c r="AM106" s="11">
        <v>0</v>
      </c>
      <c r="AN106" s="11">
        <v>0</v>
      </c>
      <c r="AO106" s="11">
        <v>0</v>
      </c>
      <c r="AP106" s="11">
        <v>0</v>
      </c>
      <c r="AQ106" s="11">
        <v>0</v>
      </c>
      <c r="AR106" s="11">
        <v>0</v>
      </c>
      <c r="AS106" s="11">
        <v>0</v>
      </c>
      <c r="AT106" s="11">
        <v>0</v>
      </c>
      <c r="AU106" s="11">
        <v>0</v>
      </c>
      <c r="AV106" s="11">
        <v>0</v>
      </c>
      <c r="AW106" s="11">
        <v>0</v>
      </c>
    </row>
    <row r="107" spans="1:49" x14ac:dyDescent="0.25">
      <c r="A107" s="1"/>
      <c r="B107" s="10" t="s">
        <v>10</v>
      </c>
      <c r="C107" s="8" t="s">
        <v>30</v>
      </c>
      <c r="D107" s="13">
        <v>0</v>
      </c>
      <c r="E107" s="13">
        <v>0</v>
      </c>
      <c r="F107" s="13">
        <v>0</v>
      </c>
      <c r="G107" s="13">
        <v>0</v>
      </c>
      <c r="H107" s="13">
        <v>0</v>
      </c>
      <c r="I107" s="13">
        <v>0</v>
      </c>
      <c r="J107" s="13">
        <v>0</v>
      </c>
      <c r="K107" s="13">
        <v>0</v>
      </c>
      <c r="L107" s="13">
        <v>15.879783393501805</v>
      </c>
      <c r="M107" s="13">
        <v>20.386172901921132</v>
      </c>
      <c r="N107" s="13">
        <v>10.145019404915914</v>
      </c>
      <c r="O107" s="13">
        <v>14.969224099599822</v>
      </c>
      <c r="P107" s="13">
        <v>11.191205202837912</v>
      </c>
      <c r="Q107" s="13">
        <v>13.3593738317757</v>
      </c>
      <c r="R107" s="13">
        <v>20.099373423044575</v>
      </c>
      <c r="S107" s="13">
        <v>22.244776119402985</v>
      </c>
      <c r="T107" s="13">
        <v>14.828211009174312</v>
      </c>
      <c r="U107" s="13">
        <v>28</v>
      </c>
      <c r="V107" s="13">
        <v>25</v>
      </c>
      <c r="W107" s="13">
        <v>25.6</v>
      </c>
      <c r="X107" s="13">
        <v>25.5</v>
      </c>
      <c r="Y107" s="13">
        <v>25</v>
      </c>
      <c r="Z107" s="13">
        <v>26</v>
      </c>
      <c r="AA107" s="13">
        <v>22</v>
      </c>
      <c r="AB107" s="13">
        <v>20</v>
      </c>
      <c r="AC107" s="13">
        <v>0</v>
      </c>
      <c r="AD107" s="13">
        <v>0</v>
      </c>
      <c r="AE107" s="13">
        <v>0</v>
      </c>
      <c r="AF107" s="13">
        <v>0</v>
      </c>
      <c r="AG107" s="13">
        <v>0</v>
      </c>
      <c r="AH107" s="13">
        <v>0</v>
      </c>
      <c r="AI107" s="13">
        <v>0</v>
      </c>
      <c r="AJ107" s="13">
        <v>0</v>
      </c>
      <c r="AK107" s="13">
        <v>0</v>
      </c>
      <c r="AL107" s="13">
        <v>0</v>
      </c>
      <c r="AM107" s="13">
        <v>0</v>
      </c>
      <c r="AN107" s="13">
        <v>0</v>
      </c>
      <c r="AO107" s="13">
        <v>0</v>
      </c>
      <c r="AP107" s="13">
        <v>0</v>
      </c>
      <c r="AQ107" s="13">
        <v>0</v>
      </c>
      <c r="AR107" s="13">
        <v>0</v>
      </c>
      <c r="AS107" s="13">
        <v>0</v>
      </c>
      <c r="AT107" s="13">
        <v>0</v>
      </c>
      <c r="AU107" s="13">
        <v>0</v>
      </c>
      <c r="AV107" s="13">
        <v>0</v>
      </c>
      <c r="AW107" s="13">
        <v>0</v>
      </c>
    </row>
    <row r="108" spans="1:49" x14ac:dyDescent="0.25">
      <c r="A108" s="1"/>
      <c r="B108" s="10"/>
      <c r="C108" s="8"/>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row>
    <row r="109" spans="1:49" x14ac:dyDescent="0.25">
      <c r="A109" s="1"/>
      <c r="B109" s="9" t="s">
        <v>42</v>
      </c>
      <c r="C109" s="8"/>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
      <c r="AK109" s="1"/>
      <c r="AL109" s="1"/>
      <c r="AM109" s="1"/>
      <c r="AN109" s="1"/>
      <c r="AO109" s="1"/>
      <c r="AP109" s="1"/>
      <c r="AQ109" s="1"/>
      <c r="AR109" s="1"/>
      <c r="AS109" s="1"/>
      <c r="AT109" s="1"/>
      <c r="AU109" s="1"/>
      <c r="AV109" s="1"/>
      <c r="AW109" s="1"/>
    </row>
    <row r="110" spans="1:49" x14ac:dyDescent="0.25">
      <c r="A110" s="1"/>
      <c r="B110" s="10" t="s">
        <v>13</v>
      </c>
      <c r="C110" s="8" t="s">
        <v>38</v>
      </c>
      <c r="D110" s="11">
        <v>0</v>
      </c>
      <c r="E110" s="11">
        <v>0</v>
      </c>
      <c r="F110" s="11">
        <v>0</v>
      </c>
      <c r="G110" s="11">
        <v>0</v>
      </c>
      <c r="H110" s="11">
        <v>0</v>
      </c>
      <c r="I110" s="11">
        <v>0</v>
      </c>
      <c r="J110" s="11">
        <v>0</v>
      </c>
      <c r="K110" s="11">
        <v>0</v>
      </c>
      <c r="L110" s="11">
        <v>11600</v>
      </c>
      <c r="M110" s="11">
        <v>12200</v>
      </c>
      <c r="N110" s="11">
        <v>8900</v>
      </c>
      <c r="O110" s="11">
        <v>13500</v>
      </c>
      <c r="P110" s="11">
        <v>13400</v>
      </c>
      <c r="Q110" s="11">
        <v>10000</v>
      </c>
      <c r="R110" s="11">
        <v>9100</v>
      </c>
      <c r="S110" s="11">
        <v>8700</v>
      </c>
      <c r="T110" s="11">
        <v>9600</v>
      </c>
      <c r="U110" s="11">
        <v>8500</v>
      </c>
      <c r="V110" s="11">
        <v>8900</v>
      </c>
      <c r="W110" s="11">
        <v>9100</v>
      </c>
      <c r="X110" s="11">
        <v>7900</v>
      </c>
      <c r="Y110" s="11">
        <v>5000</v>
      </c>
      <c r="Z110" s="11">
        <v>5900</v>
      </c>
      <c r="AA110" s="11">
        <v>7000</v>
      </c>
      <c r="AB110" s="11">
        <v>7000</v>
      </c>
      <c r="AC110" s="11">
        <v>5750</v>
      </c>
      <c r="AD110" s="11">
        <v>6700.0000000000009</v>
      </c>
      <c r="AE110" s="11">
        <v>6700.0000000000009</v>
      </c>
      <c r="AF110" s="11">
        <v>5700</v>
      </c>
      <c r="AG110" s="11">
        <v>5750</v>
      </c>
      <c r="AH110" s="11">
        <v>5800</v>
      </c>
      <c r="AI110" s="11">
        <v>5633.3333333333339</v>
      </c>
      <c r="AJ110" s="11">
        <v>5466.666666666667</v>
      </c>
      <c r="AK110" s="11">
        <v>5300</v>
      </c>
      <c r="AL110" s="11">
        <v>5300</v>
      </c>
      <c r="AM110" s="11">
        <v>5100</v>
      </c>
      <c r="AN110" s="11">
        <v>5034.3821148733041</v>
      </c>
      <c r="AO110" s="11">
        <v>5038.6572417608832</v>
      </c>
      <c r="AP110" s="11">
        <v>5158.6637236908928</v>
      </c>
      <c r="AQ110" s="11">
        <v>5172.9917209802579</v>
      </c>
      <c r="AR110" s="11">
        <v>5172.3428606763327</v>
      </c>
      <c r="AS110" s="11">
        <v>5171.1402218619678</v>
      </c>
      <c r="AT110" s="11">
        <v>5169.66969968175</v>
      </c>
      <c r="AU110" s="11">
        <v>5167.270918052357</v>
      </c>
      <c r="AV110" s="11">
        <v>5164.5033025161774</v>
      </c>
      <c r="AW110" s="11">
        <v>5162.1117382659531</v>
      </c>
    </row>
    <row r="111" spans="1:49" x14ac:dyDescent="0.25">
      <c r="A111" s="1"/>
      <c r="B111" s="10" t="s">
        <v>14</v>
      </c>
      <c r="C111" s="8" t="s">
        <v>38</v>
      </c>
      <c r="D111" s="11">
        <v>0</v>
      </c>
      <c r="E111" s="11">
        <v>0</v>
      </c>
      <c r="F111" s="11">
        <v>0</v>
      </c>
      <c r="G111" s="11">
        <v>0</v>
      </c>
      <c r="H111" s="11">
        <v>0</v>
      </c>
      <c r="I111" s="11">
        <v>0</v>
      </c>
      <c r="J111" s="11">
        <v>0</v>
      </c>
      <c r="K111" s="11">
        <v>0</v>
      </c>
      <c r="L111" s="11">
        <v>10900</v>
      </c>
      <c r="M111" s="11">
        <v>11400</v>
      </c>
      <c r="N111" s="11">
        <v>8100</v>
      </c>
      <c r="O111" s="11">
        <v>12800</v>
      </c>
      <c r="P111" s="11">
        <v>12800</v>
      </c>
      <c r="Q111" s="11">
        <v>9400</v>
      </c>
      <c r="R111" s="11">
        <v>8100</v>
      </c>
      <c r="S111" s="11">
        <v>8500</v>
      </c>
      <c r="T111" s="11">
        <v>9300</v>
      </c>
      <c r="U111" s="11">
        <v>7900</v>
      </c>
      <c r="V111" s="11">
        <v>8400</v>
      </c>
      <c r="W111" s="11">
        <v>8100</v>
      </c>
      <c r="X111" s="11">
        <v>6400</v>
      </c>
      <c r="Y111" s="11">
        <v>4400</v>
      </c>
      <c r="Z111" s="11">
        <v>5400</v>
      </c>
      <c r="AA111" s="11">
        <v>6000</v>
      </c>
      <c r="AB111" s="11">
        <v>6600</v>
      </c>
      <c r="AC111" s="11">
        <v>5450</v>
      </c>
      <c r="AD111" s="11">
        <v>6400</v>
      </c>
      <c r="AE111" s="11">
        <v>6100</v>
      </c>
      <c r="AF111" s="11">
        <v>4900</v>
      </c>
      <c r="AG111" s="11">
        <v>5300</v>
      </c>
      <c r="AH111" s="11">
        <v>5700</v>
      </c>
      <c r="AI111" s="11">
        <v>5400</v>
      </c>
      <c r="AJ111" s="11">
        <v>5100</v>
      </c>
      <c r="AK111" s="11">
        <v>4800</v>
      </c>
      <c r="AL111" s="11">
        <v>5000</v>
      </c>
      <c r="AM111" s="11">
        <v>4800</v>
      </c>
      <c r="AN111" s="11">
        <v>4825.7067992686034</v>
      </c>
      <c r="AO111" s="11">
        <v>4830.0320123754927</v>
      </c>
      <c r="AP111" s="11">
        <v>4944.8294479322003</v>
      </c>
      <c r="AQ111" s="11">
        <v>4958.5944519170571</v>
      </c>
      <c r="AR111" s="11">
        <v>4958.0037770244744</v>
      </c>
      <c r="AS111" s="11">
        <v>4956.8806090800899</v>
      </c>
      <c r="AT111" s="11">
        <v>4955.4967187685606</v>
      </c>
      <c r="AU111" s="11">
        <v>4953.2180307869367</v>
      </c>
      <c r="AV111" s="11">
        <v>4950.5831286464636</v>
      </c>
      <c r="AW111" s="11">
        <v>4948.3069049579108</v>
      </c>
    </row>
    <row r="112" spans="1:49" x14ac:dyDescent="0.25">
      <c r="A112" s="1"/>
      <c r="B112" s="10" t="s">
        <v>15</v>
      </c>
      <c r="C112" s="8" t="s">
        <v>39</v>
      </c>
      <c r="D112" s="11">
        <v>0</v>
      </c>
      <c r="E112" s="11">
        <v>0</v>
      </c>
      <c r="F112" s="11">
        <v>0</v>
      </c>
      <c r="G112" s="11">
        <v>0</v>
      </c>
      <c r="H112" s="11">
        <v>0</v>
      </c>
      <c r="I112" s="11">
        <v>0</v>
      </c>
      <c r="J112" s="11">
        <v>0</v>
      </c>
      <c r="K112" s="11">
        <v>0</v>
      </c>
      <c r="L112" s="11">
        <v>119.02752293577981</v>
      </c>
      <c r="M112" s="11">
        <v>110.21052631578948</v>
      </c>
      <c r="N112" s="11">
        <v>116</v>
      </c>
      <c r="O112" s="11">
        <v>115.46875</v>
      </c>
      <c r="P112" s="11">
        <v>121.09375</v>
      </c>
      <c r="Q112" s="11">
        <v>124.46808510638297</v>
      </c>
      <c r="R112" s="11">
        <v>146.2962962962963</v>
      </c>
      <c r="S112" s="11">
        <v>95.952941176470588</v>
      </c>
      <c r="T112" s="11">
        <v>79.032258064516128</v>
      </c>
      <c r="U112" s="11">
        <v>80.734177215189874</v>
      </c>
      <c r="V112" s="11">
        <v>100.47619047619048</v>
      </c>
      <c r="W112" s="11">
        <v>109.50617283950618</v>
      </c>
      <c r="X112" s="11">
        <v>127.0625</v>
      </c>
      <c r="Y112" s="11">
        <v>105.36363636363636</v>
      </c>
      <c r="Z112" s="11">
        <v>107.77777777777777</v>
      </c>
      <c r="AA112" s="11">
        <v>101</v>
      </c>
      <c r="AB112" s="11">
        <v>102.18181818181819</v>
      </c>
      <c r="AC112" s="11">
        <v>101.28440366972477</v>
      </c>
      <c r="AD112" s="11">
        <v>105</v>
      </c>
      <c r="AE112" s="11">
        <v>100</v>
      </c>
      <c r="AF112" s="11">
        <v>96.999999999999986</v>
      </c>
      <c r="AG112" s="11">
        <v>89.471698113207538</v>
      </c>
      <c r="AH112" s="11">
        <v>83</v>
      </c>
      <c r="AI112" s="11">
        <v>93.96296296296299</v>
      </c>
      <c r="AJ112" s="11">
        <v>106.21568627450982</v>
      </c>
      <c r="AK112" s="11">
        <v>120</v>
      </c>
      <c r="AL112" s="11">
        <v>125</v>
      </c>
      <c r="AM112" s="11">
        <v>114.99999999999997</v>
      </c>
      <c r="AN112" s="11">
        <v>120.01847288964154</v>
      </c>
      <c r="AO112" s="11">
        <v>120.19139959083994</v>
      </c>
      <c r="AP112" s="11">
        <v>120.11451972579107</v>
      </c>
      <c r="AQ112" s="11">
        <v>120.1808106381355</v>
      </c>
      <c r="AR112" s="11">
        <v>120.2472981226766</v>
      </c>
      <c r="AS112" s="11">
        <v>120.31291501906591</v>
      </c>
      <c r="AT112" s="11">
        <v>120.37646374900653</v>
      </c>
      <c r="AU112" s="11">
        <v>120.43738834463714</v>
      </c>
      <c r="AV112" s="11">
        <v>120.49692070327694</v>
      </c>
      <c r="AW112" s="11">
        <v>120.55551425879531</v>
      </c>
    </row>
    <row r="113" spans="1:49" x14ac:dyDescent="0.25">
      <c r="A113" s="1"/>
      <c r="B113" s="10" t="s">
        <v>17</v>
      </c>
      <c r="C113" s="8" t="s">
        <v>40</v>
      </c>
      <c r="D113" s="11">
        <v>0</v>
      </c>
      <c r="E113" s="11">
        <v>0</v>
      </c>
      <c r="F113" s="11">
        <v>0</v>
      </c>
      <c r="G113" s="11">
        <v>0</v>
      </c>
      <c r="H113" s="11">
        <v>0</v>
      </c>
      <c r="I113" s="11">
        <v>0</v>
      </c>
      <c r="J113" s="11">
        <v>0</v>
      </c>
      <c r="K113" s="11">
        <v>0</v>
      </c>
      <c r="L113" s="11">
        <v>1297400</v>
      </c>
      <c r="M113" s="11">
        <v>1256400</v>
      </c>
      <c r="N113" s="11">
        <v>939600</v>
      </c>
      <c r="O113" s="11">
        <v>1478000</v>
      </c>
      <c r="P113" s="11">
        <v>1550000</v>
      </c>
      <c r="Q113" s="11">
        <v>1170000</v>
      </c>
      <c r="R113" s="11">
        <v>1185000</v>
      </c>
      <c r="S113" s="11">
        <v>815600</v>
      </c>
      <c r="T113" s="11">
        <v>735000</v>
      </c>
      <c r="U113" s="11">
        <v>637800</v>
      </c>
      <c r="V113" s="11">
        <v>844000</v>
      </c>
      <c r="W113" s="11">
        <v>887000</v>
      </c>
      <c r="X113" s="11">
        <v>813200</v>
      </c>
      <c r="Y113" s="11">
        <v>463600</v>
      </c>
      <c r="Z113" s="11">
        <v>582000</v>
      </c>
      <c r="AA113" s="11">
        <v>606000</v>
      </c>
      <c r="AB113" s="11">
        <v>674400</v>
      </c>
      <c r="AC113" s="11">
        <v>552000</v>
      </c>
      <c r="AD113" s="11">
        <v>672000</v>
      </c>
      <c r="AE113" s="11">
        <v>610000</v>
      </c>
      <c r="AF113" s="11">
        <v>475299.99999999994</v>
      </c>
      <c r="AG113" s="11">
        <v>474199.99999999994</v>
      </c>
      <c r="AH113" s="11">
        <v>473100</v>
      </c>
      <c r="AI113" s="11">
        <v>507400.00000000012</v>
      </c>
      <c r="AJ113" s="11">
        <v>541700.00000000012</v>
      </c>
      <c r="AK113" s="11">
        <v>576000</v>
      </c>
      <c r="AL113" s="11">
        <v>625000</v>
      </c>
      <c r="AM113" s="11">
        <v>551999.99999999988</v>
      </c>
      <c r="AN113" s="11">
        <v>579173.96066137776</v>
      </c>
      <c r="AO113" s="11">
        <v>580528.30763597158</v>
      </c>
      <c r="AP113" s="11">
        <v>593945.81426432484</v>
      </c>
      <c r="AQ113" s="11">
        <v>595927.90085715312</v>
      </c>
      <c r="AR113" s="11">
        <v>596186.55826921854</v>
      </c>
      <c r="AS113" s="11">
        <v>596376.75547990855</v>
      </c>
      <c r="AT113" s="11">
        <v>596525.17112516449</v>
      </c>
      <c r="AU113" s="11">
        <v>596552.64352954517</v>
      </c>
      <c r="AV113" s="11">
        <v>596530.02268749359</v>
      </c>
      <c r="AW113" s="11">
        <v>596545.6836375487</v>
      </c>
    </row>
    <row r="114" spans="1:49" x14ac:dyDescent="0.25">
      <c r="A114" s="1"/>
      <c r="B114" s="10" t="s">
        <v>10</v>
      </c>
      <c r="C114" s="8" t="s">
        <v>30</v>
      </c>
      <c r="D114" s="13">
        <v>0</v>
      </c>
      <c r="E114" s="13">
        <v>0</v>
      </c>
      <c r="F114" s="13">
        <v>0</v>
      </c>
      <c r="G114" s="13">
        <v>0</v>
      </c>
      <c r="H114" s="13">
        <v>0</v>
      </c>
      <c r="I114" s="13">
        <v>0</v>
      </c>
      <c r="J114" s="13">
        <v>0</v>
      </c>
      <c r="K114" s="13">
        <v>0</v>
      </c>
      <c r="L114" s="13">
        <v>17.227100354555265</v>
      </c>
      <c r="M114" s="13">
        <v>17.825214899713465</v>
      </c>
      <c r="N114" s="13">
        <v>20.954022988505749</v>
      </c>
      <c r="O114" s="13">
        <v>19.064682002706359</v>
      </c>
      <c r="P114" s="13">
        <v>22.612903225806452</v>
      </c>
      <c r="Q114" s="13">
        <v>20.71008547008547</v>
      </c>
      <c r="R114" s="13">
        <v>21.779746835443039</v>
      </c>
      <c r="S114" s="13">
        <v>13.570377636096126</v>
      </c>
      <c r="T114" s="13">
        <v>21.58639455782313</v>
      </c>
      <c r="U114" s="13">
        <v>23.972342427093132</v>
      </c>
      <c r="V114" s="13">
        <v>25.454976303317537</v>
      </c>
      <c r="W114" s="13">
        <v>25.741262683201803</v>
      </c>
      <c r="X114" s="13">
        <v>25.191834727004426</v>
      </c>
      <c r="Y114" s="13">
        <v>16.650388265746333</v>
      </c>
      <c r="Z114" s="13">
        <v>17.345360824742269</v>
      </c>
      <c r="AA114" s="13">
        <v>21.879537953795378</v>
      </c>
      <c r="AB114" s="13">
        <v>23.47508896797153</v>
      </c>
      <c r="AC114" s="13">
        <v>16.525362318840578</v>
      </c>
      <c r="AD114" s="13">
        <v>18.108967391304347</v>
      </c>
      <c r="AE114" s="13">
        <v>19.069293478260871</v>
      </c>
      <c r="AF114" s="13">
        <v>18.46467391304348</v>
      </c>
      <c r="AG114" s="13">
        <v>19.752906976744192</v>
      </c>
      <c r="AH114" s="13">
        <v>25.974184782608699</v>
      </c>
      <c r="AI114" s="13">
        <v>25.223230460662524</v>
      </c>
      <c r="AJ114" s="13">
        <v>24.47227613871636</v>
      </c>
      <c r="AK114" s="13">
        <v>23.721321816770189</v>
      </c>
      <c r="AL114" s="13">
        <v>40.021447981366471</v>
      </c>
      <c r="AM114" s="13">
        <v>23.588800465838528</v>
      </c>
      <c r="AN114" s="13">
        <v>31.538354741163573</v>
      </c>
      <c r="AO114" s="13">
        <v>31.759130058450108</v>
      </c>
      <c r="AP114" s="13">
        <v>32.279050424107297</v>
      </c>
      <c r="AQ114" s="13">
        <v>32.833053551297823</v>
      </c>
      <c r="AR114" s="13">
        <v>33.39528407400077</v>
      </c>
      <c r="AS114" s="13">
        <v>33.955936900961831</v>
      </c>
      <c r="AT114" s="13">
        <v>34.507398599400517</v>
      </c>
      <c r="AU114" s="13">
        <v>35.075372986806492</v>
      </c>
      <c r="AV114" s="13">
        <v>35.657393157873081</v>
      </c>
      <c r="AW114" s="13">
        <v>36.250972198213141</v>
      </c>
    </row>
    <row r="115" spans="1:49" x14ac:dyDescent="0.25">
      <c r="A115" s="1"/>
      <c r="B115" s="1"/>
      <c r="C115" s="8"/>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
      <c r="AK115" s="1"/>
      <c r="AL115" s="1"/>
      <c r="AM115" s="1"/>
      <c r="AN115" s="1"/>
      <c r="AO115" s="1"/>
      <c r="AP115" s="1"/>
      <c r="AQ115" s="1"/>
      <c r="AR115" s="1"/>
      <c r="AS115" s="1"/>
      <c r="AT115" s="1"/>
      <c r="AU115" s="1"/>
      <c r="AV115" s="1"/>
      <c r="AW115" s="1"/>
    </row>
    <row r="116" spans="1:49" x14ac:dyDescent="0.25">
      <c r="A116" s="1"/>
      <c r="B116" s="9" t="s">
        <v>43</v>
      </c>
      <c r="C116" s="8"/>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
      <c r="AK116" s="1"/>
      <c r="AL116" s="1"/>
      <c r="AM116" s="1"/>
      <c r="AN116" s="1"/>
      <c r="AO116" s="1"/>
      <c r="AP116" s="1"/>
      <c r="AQ116" s="1"/>
      <c r="AR116" s="1"/>
      <c r="AS116" s="1"/>
      <c r="AT116" s="1"/>
      <c r="AU116" s="1"/>
      <c r="AV116" s="1"/>
      <c r="AW116" s="1"/>
    </row>
    <row r="117" spans="1:49" x14ac:dyDescent="0.25">
      <c r="A117" s="1"/>
      <c r="B117" s="10" t="s">
        <v>13</v>
      </c>
      <c r="C117" s="8" t="s">
        <v>38</v>
      </c>
      <c r="D117" s="11">
        <v>0</v>
      </c>
      <c r="E117" s="11">
        <v>0</v>
      </c>
      <c r="F117" s="11">
        <v>0</v>
      </c>
      <c r="G117" s="11">
        <v>0</v>
      </c>
      <c r="H117" s="11">
        <v>0</v>
      </c>
      <c r="I117" s="11">
        <v>0</v>
      </c>
      <c r="J117" s="11">
        <v>0</v>
      </c>
      <c r="K117" s="11">
        <v>0</v>
      </c>
      <c r="L117" s="11">
        <v>16200</v>
      </c>
      <c r="M117" s="11">
        <v>17600</v>
      </c>
      <c r="N117" s="11">
        <v>20000</v>
      </c>
      <c r="O117" s="11">
        <v>18000</v>
      </c>
      <c r="P117" s="11">
        <v>19200</v>
      </c>
      <c r="Q117" s="11">
        <v>15500</v>
      </c>
      <c r="R117" s="11">
        <v>17400</v>
      </c>
      <c r="S117" s="11">
        <v>18000</v>
      </c>
      <c r="T117" s="11">
        <v>18700</v>
      </c>
      <c r="U117" s="11">
        <v>13600</v>
      </c>
      <c r="V117" s="11">
        <v>11800</v>
      </c>
      <c r="W117" s="11">
        <v>11000</v>
      </c>
      <c r="X117" s="11">
        <v>10600</v>
      </c>
      <c r="Y117" s="11">
        <v>13600</v>
      </c>
      <c r="Z117" s="11">
        <v>12500</v>
      </c>
      <c r="AA117" s="11">
        <v>11400</v>
      </c>
      <c r="AB117" s="11">
        <v>11400</v>
      </c>
      <c r="AC117" s="11">
        <v>10700</v>
      </c>
      <c r="AD117" s="11">
        <v>11000</v>
      </c>
      <c r="AE117" s="11">
        <v>12500</v>
      </c>
      <c r="AF117" s="11">
        <v>11500</v>
      </c>
      <c r="AG117" s="11">
        <v>9000</v>
      </c>
      <c r="AH117" s="11">
        <v>10500</v>
      </c>
      <c r="AI117" s="11">
        <v>11500</v>
      </c>
      <c r="AJ117" s="11">
        <v>10000</v>
      </c>
      <c r="AK117" s="11">
        <v>10300</v>
      </c>
      <c r="AL117" s="11">
        <v>9600</v>
      </c>
      <c r="AM117" s="11">
        <v>10300</v>
      </c>
      <c r="AN117" s="11">
        <v>10296.90593509025</v>
      </c>
      <c r="AO117" s="11">
        <v>9227.3804156931146</v>
      </c>
      <c r="AP117" s="11">
        <v>10053.546492927169</v>
      </c>
      <c r="AQ117" s="11">
        <v>10265.99325372949</v>
      </c>
      <c r="AR117" s="11">
        <v>10334.49634858394</v>
      </c>
      <c r="AS117" s="11">
        <v>10455.90090228621</v>
      </c>
      <c r="AT117" s="11">
        <v>10569.077137816679</v>
      </c>
      <c r="AU117" s="11">
        <v>10680.306975764861</v>
      </c>
      <c r="AV117" s="11">
        <v>10798.979428652139</v>
      </c>
      <c r="AW117" s="11">
        <v>10914.20309726728</v>
      </c>
    </row>
    <row r="118" spans="1:49" x14ac:dyDescent="0.25">
      <c r="A118" s="1"/>
      <c r="B118" s="10" t="s">
        <v>14</v>
      </c>
      <c r="C118" s="8" t="s">
        <v>38</v>
      </c>
      <c r="D118" s="11">
        <v>0</v>
      </c>
      <c r="E118" s="11">
        <v>0</v>
      </c>
      <c r="F118" s="11">
        <v>0</v>
      </c>
      <c r="G118" s="11">
        <v>0</v>
      </c>
      <c r="H118" s="11">
        <v>0</v>
      </c>
      <c r="I118" s="11">
        <v>0</v>
      </c>
      <c r="J118" s="11">
        <v>0</v>
      </c>
      <c r="K118" s="11">
        <v>0</v>
      </c>
      <c r="L118" s="11">
        <v>15400</v>
      </c>
      <c r="M118" s="11">
        <v>16200</v>
      </c>
      <c r="N118" s="11">
        <v>17000</v>
      </c>
      <c r="O118" s="11">
        <v>16800</v>
      </c>
      <c r="P118" s="11">
        <v>17800</v>
      </c>
      <c r="Q118" s="11">
        <v>13500</v>
      </c>
      <c r="R118" s="11">
        <v>15300</v>
      </c>
      <c r="S118" s="11">
        <v>16400</v>
      </c>
      <c r="T118" s="11">
        <v>16100</v>
      </c>
      <c r="U118" s="11">
        <v>11400</v>
      </c>
      <c r="V118" s="11">
        <v>9600</v>
      </c>
      <c r="W118" s="11">
        <v>9700</v>
      </c>
      <c r="X118" s="11">
        <v>9100</v>
      </c>
      <c r="Y118" s="11">
        <v>11700</v>
      </c>
      <c r="Z118" s="11">
        <v>10300</v>
      </c>
      <c r="AA118" s="11">
        <v>9700</v>
      </c>
      <c r="AB118" s="11">
        <v>9000</v>
      </c>
      <c r="AC118" s="11">
        <v>4300</v>
      </c>
      <c r="AD118" s="11">
        <v>9200</v>
      </c>
      <c r="AE118" s="11">
        <v>11500</v>
      </c>
      <c r="AF118" s="11">
        <v>10000</v>
      </c>
      <c r="AG118" s="11">
        <v>7500</v>
      </c>
      <c r="AH118" s="11">
        <v>10000</v>
      </c>
      <c r="AI118" s="11">
        <v>11000</v>
      </c>
      <c r="AJ118" s="11">
        <v>9500</v>
      </c>
      <c r="AK118" s="11">
        <v>9000</v>
      </c>
      <c r="AL118" s="11">
        <v>9100</v>
      </c>
      <c r="AM118" s="11">
        <v>9500</v>
      </c>
      <c r="AN118" s="11">
        <v>9410.4173446520144</v>
      </c>
      <c r="AO118" s="11">
        <v>8559.2469969278081</v>
      </c>
      <c r="AP118" s="11">
        <v>9259.8208170007892</v>
      </c>
      <c r="AQ118" s="11">
        <v>9450.919288698231</v>
      </c>
      <c r="AR118" s="11">
        <v>9538.1034838663109</v>
      </c>
      <c r="AS118" s="11">
        <v>9635.5047100155716</v>
      </c>
      <c r="AT118" s="11">
        <v>9741.4681513659925</v>
      </c>
      <c r="AU118" s="11">
        <v>9847.8019040502259</v>
      </c>
      <c r="AV118" s="11">
        <v>9954.1051701929446</v>
      </c>
      <c r="AW118" s="11">
        <v>10061.118938761259</v>
      </c>
    </row>
    <row r="119" spans="1:49" x14ac:dyDescent="0.25">
      <c r="A119" s="1"/>
      <c r="B119" s="10" t="s">
        <v>15</v>
      </c>
      <c r="C119" s="8" t="s">
        <v>39</v>
      </c>
      <c r="D119" s="11">
        <v>0</v>
      </c>
      <c r="E119" s="11">
        <v>0</v>
      </c>
      <c r="F119" s="11">
        <v>0</v>
      </c>
      <c r="G119" s="11">
        <v>0</v>
      </c>
      <c r="H119" s="11">
        <v>0</v>
      </c>
      <c r="I119" s="11">
        <v>0</v>
      </c>
      <c r="J119" s="11">
        <v>0</v>
      </c>
      <c r="K119" s="11">
        <v>0</v>
      </c>
      <c r="L119" s="11">
        <v>264.09090909090907</v>
      </c>
      <c r="M119" s="11">
        <v>309.87654320987656</v>
      </c>
      <c r="N119" s="11">
        <v>307.94117647058823</v>
      </c>
      <c r="O119" s="11">
        <v>336.60714285714283</v>
      </c>
      <c r="P119" s="11">
        <v>320.50561797752812</v>
      </c>
      <c r="Q119" s="11">
        <v>334.81481481481484</v>
      </c>
      <c r="R119" s="11">
        <v>320.98039215686276</v>
      </c>
      <c r="S119" s="11">
        <v>303.84146341463412</v>
      </c>
      <c r="T119" s="11">
        <v>268.3229813664596</v>
      </c>
      <c r="U119" s="11">
        <v>308.77192982456143</v>
      </c>
      <c r="V119" s="11">
        <v>279.47916666666669</v>
      </c>
      <c r="W119" s="11">
        <v>328.14432989690721</v>
      </c>
      <c r="X119" s="11">
        <v>312.19780219780222</v>
      </c>
      <c r="Y119" s="11">
        <v>302.56410256410254</v>
      </c>
      <c r="Z119" s="11">
        <v>300</v>
      </c>
      <c r="AA119" s="11">
        <v>360</v>
      </c>
      <c r="AB119" s="11">
        <v>260</v>
      </c>
      <c r="AC119" s="11">
        <v>207</v>
      </c>
      <c r="AD119" s="11">
        <v>295</v>
      </c>
      <c r="AE119" s="11">
        <v>260</v>
      </c>
      <c r="AF119" s="11">
        <v>300</v>
      </c>
      <c r="AG119" s="11">
        <v>340</v>
      </c>
      <c r="AH119" s="11">
        <v>338</v>
      </c>
      <c r="AI119" s="11">
        <v>280</v>
      </c>
      <c r="AJ119" s="11">
        <v>260</v>
      </c>
      <c r="AK119" s="11">
        <v>280</v>
      </c>
      <c r="AL119" s="11">
        <v>235</v>
      </c>
      <c r="AM119" s="11">
        <v>280</v>
      </c>
      <c r="AN119" s="11">
        <v>271.78571428571468</v>
      </c>
      <c r="AO119" s="11">
        <v>275.17857142857162</v>
      </c>
      <c r="AP119" s="11">
        <v>278.57142857142838</v>
      </c>
      <c r="AQ119" s="11">
        <v>281.96428571428618</v>
      </c>
      <c r="AR119" s="11">
        <v>285.35714285714312</v>
      </c>
      <c r="AS119" s="11">
        <v>288.75</v>
      </c>
      <c r="AT119" s="11">
        <v>292.14285714285688</v>
      </c>
      <c r="AU119" s="11">
        <v>295.53571428571468</v>
      </c>
      <c r="AV119" s="11">
        <v>298.92857142857162</v>
      </c>
      <c r="AW119" s="11">
        <v>302.32142857142838</v>
      </c>
    </row>
    <row r="120" spans="1:49" x14ac:dyDescent="0.25">
      <c r="A120" s="1"/>
      <c r="B120" s="10" t="s">
        <v>17</v>
      </c>
      <c r="C120" s="8" t="s">
        <v>40</v>
      </c>
      <c r="D120" s="11">
        <v>0</v>
      </c>
      <c r="E120" s="11">
        <v>0</v>
      </c>
      <c r="F120" s="11">
        <v>0</v>
      </c>
      <c r="G120" s="11">
        <v>0</v>
      </c>
      <c r="H120" s="11">
        <v>0</v>
      </c>
      <c r="I120" s="11">
        <v>0</v>
      </c>
      <c r="J120" s="11">
        <v>0</v>
      </c>
      <c r="K120" s="11">
        <v>0</v>
      </c>
      <c r="L120" s="11">
        <v>4067000</v>
      </c>
      <c r="M120" s="11">
        <v>5020000</v>
      </c>
      <c r="N120" s="11">
        <v>5235000</v>
      </c>
      <c r="O120" s="11">
        <v>5655000</v>
      </c>
      <c r="P120" s="11">
        <v>5705000</v>
      </c>
      <c r="Q120" s="11">
        <v>4520000</v>
      </c>
      <c r="R120" s="11">
        <v>4911000</v>
      </c>
      <c r="S120" s="11">
        <v>4983000</v>
      </c>
      <c r="T120" s="11">
        <v>4320000</v>
      </c>
      <c r="U120" s="11">
        <v>3520000</v>
      </c>
      <c r="V120" s="11">
        <v>2683000</v>
      </c>
      <c r="W120" s="11">
        <v>3183000</v>
      </c>
      <c r="X120" s="11">
        <v>2841000</v>
      </c>
      <c r="Y120" s="11">
        <v>3540000</v>
      </c>
      <c r="Z120" s="11">
        <v>3090000</v>
      </c>
      <c r="AA120" s="11">
        <v>3492000</v>
      </c>
      <c r="AB120" s="11">
        <v>2340000</v>
      </c>
      <c r="AC120" s="11">
        <v>890000</v>
      </c>
      <c r="AD120" s="11">
        <v>2714000</v>
      </c>
      <c r="AE120" s="11">
        <v>2990000</v>
      </c>
      <c r="AF120" s="11">
        <v>3000000</v>
      </c>
      <c r="AG120" s="11">
        <v>2550000</v>
      </c>
      <c r="AH120" s="11">
        <v>3380000</v>
      </c>
      <c r="AI120" s="11">
        <v>3080000</v>
      </c>
      <c r="AJ120" s="11">
        <v>2470000</v>
      </c>
      <c r="AK120" s="11">
        <v>2520000</v>
      </c>
      <c r="AL120" s="11">
        <v>2138500</v>
      </c>
      <c r="AM120" s="11">
        <v>2660000</v>
      </c>
      <c r="AN120" s="11">
        <v>2557616.9997429261</v>
      </c>
      <c r="AO120" s="11">
        <v>2355321.3611348988</v>
      </c>
      <c r="AP120" s="11">
        <v>2579521.5128396102</v>
      </c>
      <c r="AQ120" s="11">
        <v>2664821.7051240578</v>
      </c>
      <c r="AR120" s="11">
        <v>2721765.9563867701</v>
      </c>
      <c r="AS120" s="11">
        <v>2782251.9829123719</v>
      </c>
      <c r="AT120" s="11">
        <v>2845900.336449693</v>
      </c>
      <c r="AU120" s="11">
        <v>2910377.1677917298</v>
      </c>
      <c r="AV120" s="11">
        <v>2975566.4362581982</v>
      </c>
      <c r="AW120" s="11">
        <v>3041691.8484087931</v>
      </c>
    </row>
    <row r="121" spans="1:49" x14ac:dyDescent="0.25">
      <c r="A121" s="1"/>
      <c r="B121" s="10" t="s">
        <v>10</v>
      </c>
      <c r="C121" s="8" t="s">
        <v>30</v>
      </c>
      <c r="D121" s="13">
        <v>0</v>
      </c>
      <c r="E121" s="13">
        <v>0</v>
      </c>
      <c r="F121" s="13">
        <v>0</v>
      </c>
      <c r="G121" s="13">
        <v>0</v>
      </c>
      <c r="H121" s="13">
        <v>0</v>
      </c>
      <c r="I121" s="13">
        <v>0</v>
      </c>
      <c r="J121" s="13">
        <v>0</v>
      </c>
      <c r="K121" s="13">
        <v>0</v>
      </c>
      <c r="L121" s="13">
        <v>22.184902876813375</v>
      </c>
      <c r="M121" s="13">
        <v>18.682868525896414</v>
      </c>
      <c r="N121" s="13">
        <v>18.403438395415474</v>
      </c>
      <c r="O121" s="13">
        <v>18.812732095490716</v>
      </c>
      <c r="P121" s="13">
        <v>21.537423312883437</v>
      </c>
      <c r="Q121" s="13">
        <v>35.113274336283183</v>
      </c>
      <c r="R121" s="13">
        <v>22.916513948279373</v>
      </c>
      <c r="S121" s="13">
        <v>29.967288781858318</v>
      </c>
      <c r="T121" s="13">
        <v>20.7</v>
      </c>
      <c r="U121" s="13">
        <v>65.206818181818178</v>
      </c>
      <c r="V121" s="13">
        <v>16.56205739843459</v>
      </c>
      <c r="W121" s="13">
        <v>15.08545397423814</v>
      </c>
      <c r="X121" s="13">
        <v>49.46075325589581</v>
      </c>
      <c r="Y121" s="13">
        <v>15.894915254237288</v>
      </c>
      <c r="Z121" s="13">
        <v>22.5</v>
      </c>
      <c r="AA121" s="13">
        <v>23.800114547537227</v>
      </c>
      <c r="AB121" s="13">
        <v>24</v>
      </c>
      <c r="AC121" s="13">
        <v>26.15</v>
      </c>
      <c r="AD121" s="13">
        <v>25</v>
      </c>
      <c r="AE121" s="13">
        <v>24.7</v>
      </c>
      <c r="AF121" s="13">
        <v>19</v>
      </c>
      <c r="AG121" s="13">
        <v>17.3</v>
      </c>
      <c r="AH121" s="13">
        <v>20</v>
      </c>
      <c r="AI121" s="13">
        <v>28.8</v>
      </c>
      <c r="AJ121" s="13">
        <v>52</v>
      </c>
      <c r="AK121" s="13">
        <v>34</v>
      </c>
      <c r="AL121" s="13">
        <v>62.5</v>
      </c>
      <c r="AM121" s="13">
        <v>31.5</v>
      </c>
      <c r="AN121" s="13">
        <v>46.084210666452599</v>
      </c>
      <c r="AO121" s="13">
        <v>48.569078588725723</v>
      </c>
      <c r="AP121" s="13">
        <v>49.630177905397517</v>
      </c>
      <c r="AQ121" s="13">
        <v>50.96893303056175</v>
      </c>
      <c r="AR121" s="13">
        <v>52.468947629874037</v>
      </c>
      <c r="AS121" s="13">
        <v>53.978729120296997</v>
      </c>
      <c r="AT121" s="13">
        <v>55.506548233385637</v>
      </c>
      <c r="AU121" s="13">
        <v>57.06366199252485</v>
      </c>
      <c r="AV121" s="13">
        <v>58.644935988440857</v>
      </c>
      <c r="AW121" s="13">
        <v>60.240029108924837</v>
      </c>
    </row>
    <row r="122" spans="1:49" x14ac:dyDescent="0.25">
      <c r="A122" s="1"/>
      <c r="B122" s="1"/>
      <c r="C122" s="8"/>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
      <c r="AK122" s="1"/>
      <c r="AL122" s="1"/>
      <c r="AM122" s="1"/>
      <c r="AN122" s="1"/>
      <c r="AO122" s="1"/>
      <c r="AP122" s="1"/>
      <c r="AQ122" s="1"/>
      <c r="AR122" s="1"/>
      <c r="AS122" s="1"/>
      <c r="AT122" s="1"/>
      <c r="AU122" s="1"/>
      <c r="AV122" s="1"/>
      <c r="AW122" s="1"/>
    </row>
    <row r="123" spans="1:49" x14ac:dyDescent="0.25">
      <c r="A123" s="1"/>
      <c r="B123" s="9" t="s">
        <v>44</v>
      </c>
      <c r="C123" s="8"/>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row>
    <row r="124" spans="1:49" x14ac:dyDescent="0.25">
      <c r="A124" s="1"/>
      <c r="B124" s="10" t="s">
        <v>13</v>
      </c>
      <c r="C124" s="8" t="s">
        <v>38</v>
      </c>
      <c r="D124" s="11">
        <v>19000</v>
      </c>
      <c r="E124" s="11">
        <v>16000</v>
      </c>
      <c r="F124" s="11">
        <v>13000</v>
      </c>
      <c r="G124" s="11">
        <v>13500</v>
      </c>
      <c r="H124" s="11">
        <v>13500</v>
      </c>
      <c r="I124" s="11">
        <v>12500</v>
      </c>
      <c r="J124" s="11">
        <v>17300</v>
      </c>
      <c r="K124" s="11">
        <v>18400</v>
      </c>
      <c r="L124" s="11">
        <v>19900</v>
      </c>
      <c r="M124" s="11">
        <v>18900</v>
      </c>
      <c r="N124" s="11">
        <v>18200</v>
      </c>
      <c r="O124" s="11">
        <v>18000</v>
      </c>
      <c r="P124" s="11">
        <v>21300</v>
      </c>
      <c r="Q124" s="11">
        <v>22000</v>
      </c>
      <c r="R124" s="11">
        <v>21400</v>
      </c>
      <c r="S124" s="11">
        <v>18900</v>
      </c>
      <c r="T124" s="11">
        <v>21200</v>
      </c>
      <c r="U124" s="11">
        <v>20700</v>
      </c>
      <c r="V124" s="11">
        <v>16400</v>
      </c>
      <c r="W124" s="11">
        <v>17800</v>
      </c>
      <c r="X124" s="11">
        <v>17700</v>
      </c>
      <c r="Y124" s="11">
        <v>19100</v>
      </c>
      <c r="Z124" s="11">
        <v>20800</v>
      </c>
      <c r="AA124" s="11">
        <v>18000</v>
      </c>
      <c r="AB124" s="11">
        <v>23300</v>
      </c>
      <c r="AC124" s="11">
        <v>21500</v>
      </c>
      <c r="AD124" s="11">
        <v>21500</v>
      </c>
      <c r="AE124" s="11">
        <v>23300</v>
      </c>
      <c r="AF124" s="11">
        <v>18000</v>
      </c>
      <c r="AG124" s="11">
        <v>15000</v>
      </c>
      <c r="AH124" s="11">
        <v>15500</v>
      </c>
      <c r="AI124" s="11">
        <v>15000</v>
      </c>
      <c r="AJ124" s="11">
        <v>15000</v>
      </c>
      <c r="AK124" s="11">
        <v>15000</v>
      </c>
      <c r="AL124" s="11">
        <v>15000</v>
      </c>
      <c r="AM124" s="11">
        <v>15000</v>
      </c>
      <c r="AN124" s="11">
        <v>15077.67995463324</v>
      </c>
      <c r="AO124" s="11">
        <v>15072.518348783329</v>
      </c>
      <c r="AP124" s="11">
        <v>15077.591864164269</v>
      </c>
      <c r="AQ124" s="11">
        <v>15079.42825250788</v>
      </c>
      <c r="AR124" s="11">
        <v>15080.66681152923</v>
      </c>
      <c r="AS124" s="11">
        <v>15082.09339760398</v>
      </c>
      <c r="AT124" s="11">
        <v>15083.65439718689</v>
      </c>
      <c r="AU124" s="11">
        <v>15085.268910692999</v>
      </c>
      <c r="AV124" s="11">
        <v>15086.889146466739</v>
      </c>
      <c r="AW124" s="11">
        <v>15088.503147905731</v>
      </c>
    </row>
    <row r="125" spans="1:49" x14ac:dyDescent="0.25">
      <c r="A125" s="1"/>
      <c r="B125" s="10" t="s">
        <v>14</v>
      </c>
      <c r="C125" s="8" t="s">
        <v>38</v>
      </c>
      <c r="D125" s="11">
        <v>16800</v>
      </c>
      <c r="E125" s="11">
        <v>14800</v>
      </c>
      <c r="F125" s="11">
        <v>11800</v>
      </c>
      <c r="G125" s="11">
        <v>12800</v>
      </c>
      <c r="H125" s="11">
        <v>13000</v>
      </c>
      <c r="I125" s="11">
        <v>12000</v>
      </c>
      <c r="J125" s="11">
        <v>16000</v>
      </c>
      <c r="K125" s="11">
        <v>17200</v>
      </c>
      <c r="L125" s="11">
        <v>18500</v>
      </c>
      <c r="M125" s="11">
        <v>17800</v>
      </c>
      <c r="N125" s="11">
        <v>17100</v>
      </c>
      <c r="O125" s="11">
        <v>17000</v>
      </c>
      <c r="P125" s="11">
        <v>20300</v>
      </c>
      <c r="Q125" s="11">
        <v>20900</v>
      </c>
      <c r="R125" s="11">
        <v>20100</v>
      </c>
      <c r="S125" s="11">
        <v>17800</v>
      </c>
      <c r="T125" s="11">
        <v>19900</v>
      </c>
      <c r="U125" s="11">
        <v>18800</v>
      </c>
      <c r="V125" s="11">
        <v>15400</v>
      </c>
      <c r="W125" s="11">
        <v>16400</v>
      </c>
      <c r="X125" s="11">
        <v>15900</v>
      </c>
      <c r="Y125" s="11">
        <v>18500</v>
      </c>
      <c r="Z125" s="11">
        <v>20100</v>
      </c>
      <c r="AA125" s="11">
        <v>17700</v>
      </c>
      <c r="AB125" s="11">
        <v>22900</v>
      </c>
      <c r="AC125" s="11">
        <v>19500</v>
      </c>
      <c r="AD125" s="11">
        <v>21000</v>
      </c>
      <c r="AE125" s="11">
        <v>22800</v>
      </c>
      <c r="AF125" s="11">
        <v>17500</v>
      </c>
      <c r="AG125" s="11">
        <v>14800</v>
      </c>
      <c r="AH125" s="11">
        <v>15300</v>
      </c>
      <c r="AI125" s="11">
        <v>14000</v>
      </c>
      <c r="AJ125" s="11">
        <v>14700</v>
      </c>
      <c r="AK125" s="11">
        <v>14600</v>
      </c>
      <c r="AL125" s="11">
        <v>14600</v>
      </c>
      <c r="AM125" s="11">
        <v>14600</v>
      </c>
      <c r="AN125" s="11">
        <v>14580.613582502479</v>
      </c>
      <c r="AO125" s="11">
        <v>14575.622139482781</v>
      </c>
      <c r="AP125" s="11">
        <v>14580.5283961149</v>
      </c>
      <c r="AQ125" s="11">
        <v>14582.30424418344</v>
      </c>
      <c r="AR125" s="11">
        <v>14583.501971588699</v>
      </c>
      <c r="AS125" s="11">
        <v>14584.881527353289</v>
      </c>
      <c r="AT125" s="11">
        <v>14586.39106541149</v>
      </c>
      <c r="AU125" s="11">
        <v>14587.95235319763</v>
      </c>
      <c r="AV125" s="11">
        <v>14589.51917460519</v>
      </c>
      <c r="AW125" s="11">
        <v>14591.07996720554</v>
      </c>
    </row>
    <row r="126" spans="1:49" x14ac:dyDescent="0.25">
      <c r="A126" s="1"/>
      <c r="B126" s="10" t="s">
        <v>15</v>
      </c>
      <c r="C126" s="8" t="s">
        <v>39</v>
      </c>
      <c r="D126" s="11">
        <v>182.85714285714286</v>
      </c>
      <c r="E126" s="11">
        <v>215.67567567567568</v>
      </c>
      <c r="F126" s="11">
        <v>208.38983050847457</v>
      </c>
      <c r="G126" s="11">
        <v>229.296875</v>
      </c>
      <c r="H126" s="11">
        <v>223.07692307692307</v>
      </c>
      <c r="I126" s="11">
        <v>214.16666666666666</v>
      </c>
      <c r="J126" s="11">
        <v>211.5625</v>
      </c>
      <c r="K126" s="11">
        <v>261.74418604651163</v>
      </c>
      <c r="L126" s="11">
        <v>263.08108108108109</v>
      </c>
      <c r="M126" s="11">
        <v>295.67415730337081</v>
      </c>
      <c r="N126" s="11">
        <v>303.85964912280701</v>
      </c>
      <c r="O126" s="11">
        <v>305.29411764705884</v>
      </c>
      <c r="P126" s="11">
        <v>264.03940886699507</v>
      </c>
      <c r="Q126" s="11">
        <v>312.34449760765551</v>
      </c>
      <c r="R126" s="11">
        <v>319.85074626865668</v>
      </c>
      <c r="S126" s="11">
        <v>342.35955056179773</v>
      </c>
      <c r="T126" s="11">
        <v>357.98994974874375</v>
      </c>
      <c r="U126" s="11">
        <v>316.01063829787233</v>
      </c>
      <c r="V126" s="11">
        <v>298.89610389610391</v>
      </c>
      <c r="W126" s="11">
        <v>348.65853658536588</v>
      </c>
      <c r="X126" s="11">
        <v>323.45911949685535</v>
      </c>
      <c r="Y126" s="11">
        <v>296.59459459459458</v>
      </c>
      <c r="Z126" s="11">
        <v>372.03980099502485</v>
      </c>
      <c r="AA126" s="11">
        <v>460</v>
      </c>
      <c r="AB126" s="11">
        <v>340</v>
      </c>
      <c r="AC126" s="11">
        <v>375.02564102564111</v>
      </c>
      <c r="AD126" s="11">
        <v>395</v>
      </c>
      <c r="AE126" s="11">
        <v>390</v>
      </c>
      <c r="AF126" s="11">
        <v>425.02857142857141</v>
      </c>
      <c r="AG126" s="11">
        <v>480</v>
      </c>
      <c r="AH126" s="11">
        <v>465.03267973856208</v>
      </c>
      <c r="AI126" s="11">
        <v>460</v>
      </c>
      <c r="AJ126" s="11">
        <v>575.03401360544217</v>
      </c>
      <c r="AK126" s="11">
        <v>460</v>
      </c>
      <c r="AL126" s="11">
        <v>465</v>
      </c>
      <c r="AM126" s="11">
        <v>425</v>
      </c>
      <c r="AN126" s="11">
        <v>453.31818181818198</v>
      </c>
      <c r="AO126" s="11">
        <v>454.97727272727298</v>
      </c>
      <c r="AP126" s="11">
        <v>456.63636363636402</v>
      </c>
      <c r="AQ126" s="11">
        <v>458.2954545454545</v>
      </c>
      <c r="AR126" s="11">
        <v>459.9545454545455</v>
      </c>
      <c r="AS126" s="11">
        <v>461.61363636363649</v>
      </c>
      <c r="AT126" s="11">
        <v>463.27272727272748</v>
      </c>
      <c r="AU126" s="11">
        <v>464.93181818181853</v>
      </c>
      <c r="AV126" s="11">
        <v>466.59090909090952</v>
      </c>
      <c r="AW126" s="11">
        <v>468.25</v>
      </c>
    </row>
    <row r="127" spans="1:49" x14ac:dyDescent="0.25">
      <c r="A127" s="1"/>
      <c r="B127" s="10" t="s">
        <v>17</v>
      </c>
      <c r="C127" s="8" t="s">
        <v>40</v>
      </c>
      <c r="D127" s="11">
        <v>3072000</v>
      </c>
      <c r="E127" s="11">
        <v>3192000</v>
      </c>
      <c r="F127" s="11">
        <v>2459000</v>
      </c>
      <c r="G127" s="11">
        <v>2935000</v>
      </c>
      <c r="H127" s="11">
        <v>2900000</v>
      </c>
      <c r="I127" s="11">
        <v>2570000</v>
      </c>
      <c r="J127" s="11">
        <v>3385000</v>
      </c>
      <c r="K127" s="11">
        <v>4502000</v>
      </c>
      <c r="L127" s="11">
        <v>4867000</v>
      </c>
      <c r="M127" s="11">
        <v>5263000</v>
      </c>
      <c r="N127" s="11">
        <v>5196000</v>
      </c>
      <c r="O127" s="11">
        <v>5190000</v>
      </c>
      <c r="P127" s="11">
        <v>5360000</v>
      </c>
      <c r="Q127" s="11">
        <v>6528000</v>
      </c>
      <c r="R127" s="11">
        <v>6429000</v>
      </c>
      <c r="S127" s="11">
        <v>6094000</v>
      </c>
      <c r="T127" s="11">
        <v>7124000</v>
      </c>
      <c r="U127" s="11">
        <v>5941000</v>
      </c>
      <c r="V127" s="11">
        <v>4603000</v>
      </c>
      <c r="W127" s="11">
        <v>5718000</v>
      </c>
      <c r="X127" s="11">
        <v>5143000</v>
      </c>
      <c r="Y127" s="11">
        <v>5487000</v>
      </c>
      <c r="Z127" s="11">
        <v>7478000</v>
      </c>
      <c r="AA127" s="11">
        <v>8142000</v>
      </c>
      <c r="AB127" s="11">
        <v>7786000</v>
      </c>
      <c r="AC127" s="11">
        <v>7313000</v>
      </c>
      <c r="AD127" s="11">
        <v>8295000</v>
      </c>
      <c r="AE127" s="11">
        <v>8892000</v>
      </c>
      <c r="AF127" s="11">
        <v>7438000</v>
      </c>
      <c r="AG127" s="11">
        <v>7104000</v>
      </c>
      <c r="AH127" s="11">
        <v>7115000</v>
      </c>
      <c r="AI127" s="11">
        <v>6440000</v>
      </c>
      <c r="AJ127" s="11">
        <v>8453000</v>
      </c>
      <c r="AK127" s="11">
        <v>6716000</v>
      </c>
      <c r="AL127" s="11">
        <v>6789000</v>
      </c>
      <c r="AM127" s="11">
        <v>6205000</v>
      </c>
      <c r="AN127" s="11">
        <v>6609657.2390135108</v>
      </c>
      <c r="AO127" s="11">
        <v>6631576.80932518</v>
      </c>
      <c r="AP127" s="11">
        <v>6657999.4666987816</v>
      </c>
      <c r="AQ127" s="11">
        <v>6683003.7519083722</v>
      </c>
      <c r="AR127" s="11">
        <v>6707748.0204778649</v>
      </c>
      <c r="AS127" s="11">
        <v>6732580.197774847</v>
      </c>
      <c r="AT127" s="11">
        <v>6757477.1699403962</v>
      </c>
      <c r="AU127" s="11">
        <v>6782403.2111228546</v>
      </c>
      <c r="AV127" s="11">
        <v>6807337.0148796029</v>
      </c>
      <c r="AW127" s="11">
        <v>6832273.1946457932</v>
      </c>
    </row>
    <row r="128" spans="1:49" x14ac:dyDescent="0.25">
      <c r="A128" s="1"/>
      <c r="B128" s="10" t="s">
        <v>10</v>
      </c>
      <c r="C128" s="8" t="s">
        <v>30</v>
      </c>
      <c r="D128" s="13">
        <v>15.7</v>
      </c>
      <c r="E128" s="13">
        <v>9</v>
      </c>
      <c r="F128" s="13">
        <v>12.9</v>
      </c>
      <c r="G128" s="13">
        <v>10.7</v>
      </c>
      <c r="H128" s="13">
        <v>12.2</v>
      </c>
      <c r="I128" s="13">
        <v>11</v>
      </c>
      <c r="J128" s="13">
        <v>10.3</v>
      </c>
      <c r="K128" s="13">
        <v>10.6</v>
      </c>
      <c r="L128" s="13">
        <v>9.35</v>
      </c>
      <c r="M128" s="13">
        <v>8.65</v>
      </c>
      <c r="N128" s="13">
        <v>10.1</v>
      </c>
      <c r="O128" s="13">
        <v>10.3</v>
      </c>
      <c r="P128" s="13">
        <v>10.7</v>
      </c>
      <c r="Q128" s="13">
        <v>10.4</v>
      </c>
      <c r="R128" s="13">
        <v>8.5</v>
      </c>
      <c r="S128" s="13">
        <v>12.1</v>
      </c>
      <c r="T128" s="13">
        <v>13.1</v>
      </c>
      <c r="U128" s="13">
        <v>11.7</v>
      </c>
      <c r="V128" s="13">
        <v>18.5</v>
      </c>
      <c r="W128" s="13">
        <v>16.3</v>
      </c>
      <c r="X128" s="13">
        <v>15.2</v>
      </c>
      <c r="Y128" s="13">
        <v>13.5</v>
      </c>
      <c r="Z128" s="13">
        <v>14.1</v>
      </c>
      <c r="AA128" s="13">
        <v>18.3</v>
      </c>
      <c r="AB128" s="13">
        <v>16.899999999999999</v>
      </c>
      <c r="AC128" s="13">
        <v>15.7</v>
      </c>
      <c r="AD128" s="13">
        <v>17.100000000000001</v>
      </c>
      <c r="AE128" s="13">
        <v>15.2</v>
      </c>
      <c r="AF128" s="13">
        <v>12.6</v>
      </c>
      <c r="AG128" s="13">
        <v>12.4</v>
      </c>
      <c r="AH128" s="13">
        <v>15.4</v>
      </c>
      <c r="AI128" s="13">
        <v>14.7</v>
      </c>
      <c r="AJ128" s="13">
        <v>15</v>
      </c>
      <c r="AK128" s="13">
        <v>15.6</v>
      </c>
      <c r="AL128" s="13">
        <v>17.100000000000001</v>
      </c>
      <c r="AM128" s="13">
        <v>14.07727272727273</v>
      </c>
      <c r="AN128" s="13">
        <v>16.834362743361151</v>
      </c>
      <c r="AO128" s="13">
        <v>17.176296495899869</v>
      </c>
      <c r="AP128" s="13">
        <v>17.54011301067089</v>
      </c>
      <c r="AQ128" s="13">
        <v>18.034654308290591</v>
      </c>
      <c r="AR128" s="13">
        <v>18.56028076367701</v>
      </c>
      <c r="AS128" s="13">
        <v>19.095374525721809</v>
      </c>
      <c r="AT128" s="13">
        <v>19.64220200373801</v>
      </c>
      <c r="AU128" s="13">
        <v>20.1986144549332</v>
      </c>
      <c r="AV128" s="13">
        <v>20.765419668135522</v>
      </c>
      <c r="AW128" s="13">
        <v>21.34441604401086</v>
      </c>
    </row>
    <row r="129" spans="1:49" x14ac:dyDescent="0.25">
      <c r="A129" s="1"/>
      <c r="B129" s="10"/>
      <c r="C129" s="8"/>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row>
    <row r="130" spans="1:49" x14ac:dyDescent="0.25">
      <c r="A130" s="1"/>
      <c r="B130" s="9" t="s">
        <v>45</v>
      </c>
      <c r="C130" s="8"/>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
      <c r="AK130" s="1"/>
      <c r="AL130" s="1"/>
      <c r="AM130" s="1"/>
      <c r="AN130" s="1"/>
      <c r="AO130" s="1"/>
      <c r="AP130" s="1"/>
      <c r="AQ130" s="1"/>
      <c r="AR130" s="1"/>
      <c r="AS130" s="1"/>
      <c r="AT130" s="1"/>
      <c r="AU130" s="1"/>
      <c r="AV130" s="1"/>
      <c r="AW130" s="1"/>
    </row>
    <row r="131" spans="1:49" x14ac:dyDescent="0.25">
      <c r="A131" s="1"/>
      <c r="B131" s="10" t="s">
        <v>13</v>
      </c>
      <c r="C131" s="8" t="s">
        <v>38</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1">
        <v>0</v>
      </c>
      <c r="X131" s="11">
        <v>0</v>
      </c>
      <c r="Y131" s="11">
        <v>0</v>
      </c>
      <c r="Z131" s="11">
        <v>0</v>
      </c>
      <c r="AA131" s="11">
        <v>0</v>
      </c>
      <c r="AB131" s="11">
        <v>0</v>
      </c>
      <c r="AC131" s="11">
        <v>0</v>
      </c>
      <c r="AD131" s="11">
        <v>4400</v>
      </c>
      <c r="AE131" s="11">
        <v>4600</v>
      </c>
      <c r="AF131" s="11">
        <v>5400</v>
      </c>
      <c r="AG131" s="11">
        <v>4800</v>
      </c>
      <c r="AH131" s="11">
        <v>3800</v>
      </c>
      <c r="AI131" s="11">
        <v>4700</v>
      </c>
      <c r="AJ131" s="11">
        <v>4466.6666666666661</v>
      </c>
      <c r="AK131" s="11">
        <v>3784.4155844155839</v>
      </c>
      <c r="AL131" s="11">
        <v>4272.727272727273</v>
      </c>
      <c r="AM131" s="11">
        <v>4150.6493506493507</v>
      </c>
      <c r="AN131" s="11">
        <v>4216.8308350987918</v>
      </c>
      <c r="AO131" s="11">
        <v>4188.7265982672616</v>
      </c>
      <c r="AP131" s="11">
        <v>4177.8647053948207</v>
      </c>
      <c r="AQ131" s="11">
        <v>4162.3854487705894</v>
      </c>
      <c r="AR131" s="11">
        <v>4149.129095072728</v>
      </c>
      <c r="AS131" s="11">
        <v>4139.0176226511539</v>
      </c>
      <c r="AT131" s="11">
        <v>4131.9140900746124</v>
      </c>
      <c r="AU131" s="11">
        <v>4127.9360176845357</v>
      </c>
      <c r="AV131" s="11">
        <v>4125.9730494693904</v>
      </c>
      <c r="AW131" s="11">
        <v>4126.3049778715103</v>
      </c>
    </row>
    <row r="132" spans="1:49" x14ac:dyDescent="0.25">
      <c r="A132" s="1"/>
      <c r="B132" s="10" t="s">
        <v>14</v>
      </c>
      <c r="C132" s="8" t="s">
        <v>38</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1">
        <v>0</v>
      </c>
      <c r="X132" s="11">
        <v>0</v>
      </c>
      <c r="Y132" s="11">
        <v>0</v>
      </c>
      <c r="Z132" s="11">
        <v>0</v>
      </c>
      <c r="AA132" s="11">
        <v>0</v>
      </c>
      <c r="AB132" s="11">
        <v>0</v>
      </c>
      <c r="AC132" s="11">
        <v>0</v>
      </c>
      <c r="AD132" s="11">
        <v>4000</v>
      </c>
      <c r="AE132" s="11">
        <v>4500</v>
      </c>
      <c r="AF132" s="11">
        <v>4900</v>
      </c>
      <c r="AG132" s="11">
        <v>4466.666666666667</v>
      </c>
      <c r="AH132" s="11">
        <v>3700</v>
      </c>
      <c r="AI132" s="11">
        <v>4500</v>
      </c>
      <c r="AJ132" s="11">
        <v>4266.6666666666661</v>
      </c>
      <c r="AK132" s="11">
        <v>3143.8356164383558</v>
      </c>
      <c r="AL132" s="11">
        <v>3945.205479452055</v>
      </c>
      <c r="AM132" s="11">
        <v>3945.205479452055</v>
      </c>
      <c r="AN132" s="11">
        <v>3817.2384165576059</v>
      </c>
      <c r="AO132" s="11">
        <v>3790.735838609191</v>
      </c>
      <c r="AP132" s="11">
        <v>3780.4930494514688</v>
      </c>
      <c r="AQ132" s="11">
        <v>3765.8963294595942</v>
      </c>
      <c r="AR132" s="11">
        <v>3753.395540323429</v>
      </c>
      <c r="AS132" s="11">
        <v>3743.8601657169038</v>
      </c>
      <c r="AT132" s="11">
        <v>3737.16142711164</v>
      </c>
      <c r="AU132" s="11">
        <v>3733.4101099753761</v>
      </c>
      <c r="AV132" s="11">
        <v>3731.5590356867442</v>
      </c>
      <c r="AW132" s="11">
        <v>3731.872045888927</v>
      </c>
    </row>
    <row r="133" spans="1:49" x14ac:dyDescent="0.25">
      <c r="A133" s="1"/>
      <c r="B133" s="10" t="s">
        <v>15</v>
      </c>
      <c r="C133" s="8" t="s">
        <v>39</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c r="AB133" s="11">
        <v>0</v>
      </c>
      <c r="AC133" s="11">
        <v>0</v>
      </c>
      <c r="AD133" s="11">
        <v>410</v>
      </c>
      <c r="AE133" s="11">
        <v>195</v>
      </c>
      <c r="AF133" s="11">
        <v>330</v>
      </c>
      <c r="AG133" s="11">
        <v>352.65585269618589</v>
      </c>
      <c r="AH133" s="11">
        <v>270</v>
      </c>
      <c r="AI133" s="11">
        <v>240</v>
      </c>
      <c r="AJ133" s="11">
        <v>336.4295726102942</v>
      </c>
      <c r="AK133" s="11">
        <v>268.60444231893302</v>
      </c>
      <c r="AL133" s="11">
        <v>283.20377427732609</v>
      </c>
      <c r="AM133" s="11">
        <v>210.47861336946701</v>
      </c>
      <c r="AN133" s="11">
        <v>254.11560998857539</v>
      </c>
      <c r="AO133" s="11">
        <v>254.12560998857541</v>
      </c>
      <c r="AP133" s="11">
        <v>254.1356099885754</v>
      </c>
      <c r="AQ133" s="11">
        <v>254.14560998857539</v>
      </c>
      <c r="AR133" s="11">
        <v>254.15560998857541</v>
      </c>
      <c r="AS133" s="11">
        <v>254.1656099885754</v>
      </c>
      <c r="AT133" s="11">
        <v>254.17560998857539</v>
      </c>
      <c r="AU133" s="11">
        <v>254.18560998857541</v>
      </c>
      <c r="AV133" s="11">
        <v>254.1956099885754</v>
      </c>
      <c r="AW133" s="11">
        <v>254.20560998857539</v>
      </c>
    </row>
    <row r="134" spans="1:49" x14ac:dyDescent="0.25">
      <c r="A134" s="1"/>
      <c r="B134" s="10" t="s">
        <v>17</v>
      </c>
      <c r="C134" s="8" t="s">
        <v>40</v>
      </c>
      <c r="D134" s="11">
        <v>0</v>
      </c>
      <c r="E134" s="11">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c r="AB134" s="11">
        <v>0</v>
      </c>
      <c r="AC134" s="11">
        <v>0</v>
      </c>
      <c r="AD134" s="11">
        <v>1640000</v>
      </c>
      <c r="AE134" s="11">
        <v>877500</v>
      </c>
      <c r="AF134" s="11">
        <v>1617000</v>
      </c>
      <c r="AG134" s="11">
        <v>1575196.142042964</v>
      </c>
      <c r="AH134" s="11">
        <v>999000</v>
      </c>
      <c r="AI134" s="11">
        <v>1080000</v>
      </c>
      <c r="AJ134" s="11">
        <v>1435432.8431372549</v>
      </c>
      <c r="AK134" s="11">
        <v>844448.21249582351</v>
      </c>
      <c r="AL134" s="11">
        <v>1117297.0820804101</v>
      </c>
      <c r="AM134" s="11">
        <v>830381.37877269182</v>
      </c>
      <c r="AN134" s="11">
        <v>970019.86869535979</v>
      </c>
      <c r="AO134" s="11">
        <v>963323.01836442796</v>
      </c>
      <c r="AP134" s="11">
        <v>960757.87574109831</v>
      </c>
      <c r="AQ134" s="11">
        <v>957086.07181065856</v>
      </c>
      <c r="AR134" s="11">
        <v>953946.59372464311</v>
      </c>
      <c r="AS134" s="11">
        <v>951560.50878702058</v>
      </c>
      <c r="AT134" s="11">
        <v>949895.27102442947</v>
      </c>
      <c r="AU134" s="11">
        <v>948979.11746064958</v>
      </c>
      <c r="AV134" s="11">
        <v>948545.9201218402</v>
      </c>
      <c r="AW134" s="11">
        <v>948662.80451779196</v>
      </c>
    </row>
    <row r="135" spans="1:49" x14ac:dyDescent="0.25">
      <c r="A135" s="1"/>
      <c r="B135" s="10" t="s">
        <v>10</v>
      </c>
      <c r="C135" s="8" t="s">
        <v>30</v>
      </c>
      <c r="D135" s="13">
        <v>0</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3">
        <v>0</v>
      </c>
      <c r="W135" s="13">
        <v>0</v>
      </c>
      <c r="X135" s="13">
        <v>0</v>
      </c>
      <c r="Y135" s="13">
        <v>0</v>
      </c>
      <c r="Z135" s="13">
        <v>0</v>
      </c>
      <c r="AA135" s="13">
        <v>0</v>
      </c>
      <c r="AB135" s="13">
        <v>0</v>
      </c>
      <c r="AC135" s="13">
        <v>0</v>
      </c>
      <c r="AD135" s="13">
        <v>10.4</v>
      </c>
      <c r="AE135" s="13">
        <v>26.8</v>
      </c>
      <c r="AF135" s="13">
        <v>14.9</v>
      </c>
      <c r="AG135" s="13">
        <v>20.6</v>
      </c>
      <c r="AH135" s="13">
        <v>26.3</v>
      </c>
      <c r="AI135" s="13">
        <v>25</v>
      </c>
      <c r="AJ135" s="13">
        <v>28.5024154589372</v>
      </c>
      <c r="AK135" s="13">
        <v>28.140096618357489</v>
      </c>
      <c r="AL135" s="13">
        <v>32.367149758454111</v>
      </c>
      <c r="AM135" s="13">
        <v>30.676328502415458</v>
      </c>
      <c r="AN135" s="13">
        <v>31.116564017061879</v>
      </c>
      <c r="AO135" s="13">
        <v>31.318036001371659</v>
      </c>
      <c r="AP135" s="13">
        <v>31.59393282406301</v>
      </c>
      <c r="AQ135" s="13">
        <v>31.906653041364411</v>
      </c>
      <c r="AR135" s="13">
        <v>32.223475131841838</v>
      </c>
      <c r="AS135" s="13">
        <v>32.54799505480932</v>
      </c>
      <c r="AT135" s="13">
        <v>32.881449499500327</v>
      </c>
      <c r="AU135" s="13">
        <v>33.223539078568301</v>
      </c>
      <c r="AV135" s="13">
        <v>33.577417804592017</v>
      </c>
      <c r="AW135" s="13">
        <v>33.941989107597543</v>
      </c>
    </row>
    <row r="136" spans="1:49" x14ac:dyDescent="0.25">
      <c r="A136" s="1"/>
      <c r="B136" s="1"/>
      <c r="C136" s="8"/>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
      <c r="AK136" s="1"/>
      <c r="AL136" s="1"/>
      <c r="AM136" s="1"/>
      <c r="AN136" s="1"/>
      <c r="AO136" s="1"/>
      <c r="AP136" s="1"/>
      <c r="AQ136" s="1"/>
      <c r="AR136" s="1"/>
      <c r="AS136" s="1"/>
      <c r="AT136" s="1"/>
      <c r="AU136" s="1"/>
      <c r="AV136" s="1"/>
      <c r="AW136" s="1"/>
    </row>
    <row r="137" spans="1:49" x14ac:dyDescent="0.25">
      <c r="A137" s="1"/>
      <c r="B137" s="9" t="s">
        <v>155</v>
      </c>
      <c r="C137" s="8"/>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row>
    <row r="138" spans="1:49" x14ac:dyDescent="0.25">
      <c r="A138" s="1"/>
      <c r="B138" s="10" t="s">
        <v>13</v>
      </c>
      <c r="C138" s="8" t="s">
        <v>38</v>
      </c>
      <c r="D138" s="11">
        <v>0</v>
      </c>
      <c r="E138" s="11">
        <v>0</v>
      </c>
      <c r="F138" s="11">
        <v>0</v>
      </c>
      <c r="G138" s="11">
        <v>0</v>
      </c>
      <c r="H138" s="11">
        <v>0</v>
      </c>
      <c r="I138" s="11">
        <v>0</v>
      </c>
      <c r="J138" s="11">
        <v>0</v>
      </c>
      <c r="K138" s="11">
        <v>0</v>
      </c>
      <c r="L138" s="11">
        <v>8100</v>
      </c>
      <c r="M138" s="11">
        <v>7800</v>
      </c>
      <c r="N138" s="11">
        <v>8500</v>
      </c>
      <c r="O138" s="11">
        <v>7500</v>
      </c>
      <c r="P138" s="11">
        <v>5600</v>
      </c>
      <c r="Q138" s="11">
        <v>2000</v>
      </c>
      <c r="R138" s="11">
        <v>2100</v>
      </c>
      <c r="S138" s="11">
        <v>2600</v>
      </c>
      <c r="T138" s="11">
        <v>2300</v>
      </c>
      <c r="U138" s="11">
        <v>900</v>
      </c>
      <c r="V138" s="11">
        <v>1200</v>
      </c>
      <c r="W138" s="11">
        <v>1300</v>
      </c>
      <c r="X138" s="11">
        <v>1400</v>
      </c>
      <c r="Y138" s="11">
        <v>1500</v>
      </c>
      <c r="Z138" s="11">
        <v>1600</v>
      </c>
      <c r="AA138" s="11">
        <v>1400</v>
      </c>
      <c r="AB138" s="11">
        <v>1600</v>
      </c>
      <c r="AC138" s="11">
        <v>0</v>
      </c>
      <c r="AD138" s="11">
        <v>0</v>
      </c>
      <c r="AE138" s="11">
        <v>0</v>
      </c>
      <c r="AF138" s="11">
        <v>0</v>
      </c>
      <c r="AG138" s="11">
        <v>0</v>
      </c>
      <c r="AH138" s="11">
        <v>0</v>
      </c>
      <c r="AI138" s="11">
        <v>0</v>
      </c>
      <c r="AJ138" s="11">
        <v>0</v>
      </c>
      <c r="AK138" s="11">
        <v>0</v>
      </c>
      <c r="AL138" s="11">
        <v>0</v>
      </c>
      <c r="AM138" s="11">
        <v>0</v>
      </c>
      <c r="AN138" s="11">
        <v>0</v>
      </c>
      <c r="AO138" s="11">
        <v>0</v>
      </c>
      <c r="AP138" s="11">
        <v>0</v>
      </c>
      <c r="AQ138" s="11">
        <v>0</v>
      </c>
      <c r="AR138" s="11">
        <v>0</v>
      </c>
      <c r="AS138" s="11">
        <v>0</v>
      </c>
      <c r="AT138" s="11">
        <v>0</v>
      </c>
      <c r="AU138" s="11">
        <v>0</v>
      </c>
      <c r="AV138" s="11">
        <v>0</v>
      </c>
      <c r="AW138" s="11">
        <v>0</v>
      </c>
    </row>
    <row r="139" spans="1:49" x14ac:dyDescent="0.25">
      <c r="A139" s="1"/>
      <c r="B139" s="10" t="s">
        <v>14</v>
      </c>
      <c r="C139" s="8" t="s">
        <v>38</v>
      </c>
      <c r="D139" s="11">
        <v>0</v>
      </c>
      <c r="E139" s="11">
        <v>0</v>
      </c>
      <c r="F139" s="11">
        <v>0</v>
      </c>
      <c r="G139" s="11">
        <v>0</v>
      </c>
      <c r="H139" s="11">
        <v>0</v>
      </c>
      <c r="I139" s="11">
        <v>0</v>
      </c>
      <c r="J139" s="11">
        <v>0</v>
      </c>
      <c r="K139" s="11">
        <v>0</v>
      </c>
      <c r="L139" s="11">
        <v>7500</v>
      </c>
      <c r="M139" s="11">
        <v>7000</v>
      </c>
      <c r="N139" s="11">
        <v>7700</v>
      </c>
      <c r="O139" s="11">
        <v>6700</v>
      </c>
      <c r="P139" s="11">
        <v>4900</v>
      </c>
      <c r="Q139" s="11">
        <v>1700</v>
      </c>
      <c r="R139" s="11">
        <v>2000</v>
      </c>
      <c r="S139" s="11">
        <v>2100</v>
      </c>
      <c r="T139" s="11">
        <v>2200</v>
      </c>
      <c r="U139" s="11">
        <v>800</v>
      </c>
      <c r="V139" s="11">
        <v>1100</v>
      </c>
      <c r="W139" s="11">
        <v>700</v>
      </c>
      <c r="X139" s="11">
        <v>1200</v>
      </c>
      <c r="Y139" s="11">
        <v>1100</v>
      </c>
      <c r="Z139" s="11">
        <v>1500</v>
      </c>
      <c r="AA139" s="11">
        <v>1300</v>
      </c>
      <c r="AB139" s="11">
        <v>1500</v>
      </c>
      <c r="AC139" s="11">
        <v>0</v>
      </c>
      <c r="AD139" s="11">
        <v>0</v>
      </c>
      <c r="AE139" s="11">
        <v>0</v>
      </c>
      <c r="AF139" s="11">
        <v>0</v>
      </c>
      <c r="AG139" s="11">
        <v>0</v>
      </c>
      <c r="AH139" s="11">
        <v>0</v>
      </c>
      <c r="AI139" s="11">
        <v>0</v>
      </c>
      <c r="AJ139" s="11">
        <v>0</v>
      </c>
      <c r="AK139" s="11">
        <v>0</v>
      </c>
      <c r="AL139" s="11">
        <v>0</v>
      </c>
      <c r="AM139" s="11">
        <v>0</v>
      </c>
      <c r="AN139" s="11">
        <v>0</v>
      </c>
      <c r="AO139" s="11">
        <v>0</v>
      </c>
      <c r="AP139" s="11">
        <v>0</v>
      </c>
      <c r="AQ139" s="11">
        <v>0</v>
      </c>
      <c r="AR139" s="11">
        <v>0</v>
      </c>
      <c r="AS139" s="11">
        <v>0</v>
      </c>
      <c r="AT139" s="11">
        <v>0</v>
      </c>
      <c r="AU139" s="11">
        <v>0</v>
      </c>
      <c r="AV139" s="11">
        <v>0</v>
      </c>
      <c r="AW139" s="11">
        <v>0</v>
      </c>
    </row>
    <row r="140" spans="1:49" x14ac:dyDescent="0.25">
      <c r="A140" s="1"/>
      <c r="B140" s="10" t="s">
        <v>15</v>
      </c>
      <c r="C140" s="8" t="s">
        <v>39</v>
      </c>
      <c r="D140" s="11">
        <v>0</v>
      </c>
      <c r="E140" s="11">
        <v>0</v>
      </c>
      <c r="F140" s="11">
        <v>0</v>
      </c>
      <c r="G140" s="11">
        <v>0</v>
      </c>
      <c r="H140" s="11">
        <v>0</v>
      </c>
      <c r="I140" s="11">
        <v>0</v>
      </c>
      <c r="J140" s="11">
        <v>0</v>
      </c>
      <c r="K140" s="11">
        <v>0</v>
      </c>
      <c r="L140" s="11">
        <v>143.33333333333334</v>
      </c>
      <c r="M140" s="11">
        <v>159.4</v>
      </c>
      <c r="N140" s="11">
        <v>143.71428571428572</v>
      </c>
      <c r="O140" s="11">
        <v>162.23880597014926</v>
      </c>
      <c r="P140" s="11">
        <v>146.65306122448979</v>
      </c>
      <c r="Q140" s="11">
        <v>120</v>
      </c>
      <c r="R140" s="11">
        <v>125</v>
      </c>
      <c r="S140" s="11">
        <v>100</v>
      </c>
      <c r="T140" s="11">
        <v>80</v>
      </c>
      <c r="U140" s="11">
        <v>125</v>
      </c>
      <c r="V140" s="11">
        <v>120</v>
      </c>
      <c r="W140" s="11">
        <v>145.71428571428572</v>
      </c>
      <c r="X140" s="11">
        <v>190</v>
      </c>
      <c r="Y140" s="11">
        <v>153.63636363636363</v>
      </c>
      <c r="Z140" s="11">
        <v>149.33333333333334</v>
      </c>
      <c r="AA140" s="11">
        <v>200</v>
      </c>
      <c r="AB140" s="11">
        <v>150</v>
      </c>
      <c r="AC140" s="11">
        <v>0</v>
      </c>
      <c r="AD140" s="11">
        <v>0</v>
      </c>
      <c r="AE140" s="11">
        <v>0</v>
      </c>
      <c r="AF140" s="11">
        <v>0</v>
      </c>
      <c r="AG140" s="11">
        <v>0</v>
      </c>
      <c r="AH140" s="11">
        <v>0</v>
      </c>
      <c r="AI140" s="11">
        <v>0</v>
      </c>
      <c r="AJ140" s="11">
        <v>0</v>
      </c>
      <c r="AK140" s="11">
        <v>0</v>
      </c>
      <c r="AL140" s="11">
        <v>0</v>
      </c>
      <c r="AM140" s="11">
        <v>0</v>
      </c>
      <c r="AN140" s="11">
        <v>0</v>
      </c>
      <c r="AO140" s="11">
        <v>0</v>
      </c>
      <c r="AP140" s="11">
        <v>0</v>
      </c>
      <c r="AQ140" s="11">
        <v>0</v>
      </c>
      <c r="AR140" s="11">
        <v>0</v>
      </c>
      <c r="AS140" s="11">
        <v>0</v>
      </c>
      <c r="AT140" s="11">
        <v>0</v>
      </c>
      <c r="AU140" s="11">
        <v>0</v>
      </c>
      <c r="AV140" s="11">
        <v>0</v>
      </c>
      <c r="AW140" s="11">
        <v>0</v>
      </c>
    </row>
    <row r="141" spans="1:49" x14ac:dyDescent="0.25">
      <c r="A141" s="1"/>
      <c r="B141" s="10" t="s">
        <v>17</v>
      </c>
      <c r="C141" s="8" t="s">
        <v>40</v>
      </c>
      <c r="D141" s="11">
        <v>0</v>
      </c>
      <c r="E141" s="11">
        <v>0</v>
      </c>
      <c r="F141" s="11">
        <v>0</v>
      </c>
      <c r="G141" s="11">
        <v>0</v>
      </c>
      <c r="H141" s="11">
        <v>0</v>
      </c>
      <c r="I141" s="11">
        <v>0</v>
      </c>
      <c r="J141" s="11">
        <v>0</v>
      </c>
      <c r="K141" s="11">
        <v>0</v>
      </c>
      <c r="L141" s="11">
        <v>1075000</v>
      </c>
      <c r="M141" s="11">
        <v>1115800</v>
      </c>
      <c r="N141" s="11">
        <v>1106600</v>
      </c>
      <c r="O141" s="11">
        <v>1087000</v>
      </c>
      <c r="P141" s="11">
        <v>718600</v>
      </c>
      <c r="Q141" s="11">
        <v>204000</v>
      </c>
      <c r="R141" s="11">
        <v>250000</v>
      </c>
      <c r="S141" s="11">
        <v>210000</v>
      </c>
      <c r="T141" s="11">
        <v>176000</v>
      </c>
      <c r="U141" s="11">
        <v>100000</v>
      </c>
      <c r="V141" s="11">
        <v>132000</v>
      </c>
      <c r="W141" s="11">
        <v>102000</v>
      </c>
      <c r="X141" s="11">
        <v>228000</v>
      </c>
      <c r="Y141" s="11">
        <v>169000</v>
      </c>
      <c r="Z141" s="11">
        <v>224000</v>
      </c>
      <c r="AA141" s="11">
        <v>260000</v>
      </c>
      <c r="AB141" s="11">
        <v>225000</v>
      </c>
      <c r="AC141" s="11">
        <v>0</v>
      </c>
      <c r="AD141" s="11">
        <v>0</v>
      </c>
      <c r="AE141" s="11">
        <v>0</v>
      </c>
      <c r="AF141" s="11">
        <v>0</v>
      </c>
      <c r="AG141" s="11">
        <v>0</v>
      </c>
      <c r="AH141" s="11">
        <v>0</v>
      </c>
      <c r="AI141" s="11">
        <v>0</v>
      </c>
      <c r="AJ141" s="11">
        <v>0</v>
      </c>
      <c r="AK141" s="11">
        <v>0</v>
      </c>
      <c r="AL141" s="11">
        <v>0</v>
      </c>
      <c r="AM141" s="11">
        <v>0</v>
      </c>
      <c r="AN141" s="11">
        <v>0</v>
      </c>
      <c r="AO141" s="11">
        <v>0</v>
      </c>
      <c r="AP141" s="11">
        <v>0</v>
      </c>
      <c r="AQ141" s="11">
        <v>0</v>
      </c>
      <c r="AR141" s="11">
        <v>0</v>
      </c>
      <c r="AS141" s="11">
        <v>0</v>
      </c>
      <c r="AT141" s="11">
        <v>0</v>
      </c>
      <c r="AU141" s="11">
        <v>0</v>
      </c>
      <c r="AV141" s="11">
        <v>0</v>
      </c>
      <c r="AW141" s="11">
        <v>0</v>
      </c>
    </row>
    <row r="142" spans="1:49" x14ac:dyDescent="0.25">
      <c r="A142" s="1"/>
      <c r="B142" s="10" t="s">
        <v>10</v>
      </c>
      <c r="C142" s="8" t="s">
        <v>30</v>
      </c>
      <c r="D142" s="13">
        <v>0</v>
      </c>
      <c r="E142" s="13">
        <v>0</v>
      </c>
      <c r="F142" s="13">
        <v>0</v>
      </c>
      <c r="G142" s="13">
        <v>0</v>
      </c>
      <c r="H142" s="13">
        <v>0</v>
      </c>
      <c r="I142" s="13">
        <v>0</v>
      </c>
      <c r="J142" s="13">
        <v>0</v>
      </c>
      <c r="K142" s="13">
        <v>0</v>
      </c>
      <c r="L142" s="13">
        <v>12.002325581395349</v>
      </c>
      <c r="M142" s="13">
        <v>10.167377666248431</v>
      </c>
      <c r="N142" s="13">
        <v>11.05837339598771</v>
      </c>
      <c r="O142" s="13">
        <v>10.851490340386386</v>
      </c>
      <c r="P142" s="13">
        <v>18.074529640968549</v>
      </c>
      <c r="Q142" s="13">
        <v>38.299999999999997</v>
      </c>
      <c r="R142" s="13">
        <v>38.5</v>
      </c>
      <c r="S142" s="13">
        <v>15.4</v>
      </c>
      <c r="T142" s="13">
        <v>26.6</v>
      </c>
      <c r="U142" s="13">
        <v>24</v>
      </c>
      <c r="V142" s="13">
        <v>26</v>
      </c>
      <c r="W142" s="13">
        <v>22</v>
      </c>
      <c r="X142" s="13">
        <v>23</v>
      </c>
      <c r="Y142" s="13">
        <v>24.4</v>
      </c>
      <c r="Z142" s="13">
        <v>33.4</v>
      </c>
      <c r="AA142" s="13">
        <v>38.5</v>
      </c>
      <c r="AB142" s="13">
        <v>44</v>
      </c>
      <c r="AC142" s="13">
        <v>0</v>
      </c>
      <c r="AD142" s="13">
        <v>0</v>
      </c>
      <c r="AE142" s="13">
        <v>0</v>
      </c>
      <c r="AF142" s="13">
        <v>0</v>
      </c>
      <c r="AG142" s="13">
        <v>0</v>
      </c>
      <c r="AH142" s="13">
        <v>0</v>
      </c>
      <c r="AI142" s="13">
        <v>0</v>
      </c>
      <c r="AJ142" s="13">
        <v>0</v>
      </c>
      <c r="AK142" s="13">
        <v>0</v>
      </c>
      <c r="AL142" s="13">
        <v>0</v>
      </c>
      <c r="AM142" s="13">
        <v>0</v>
      </c>
      <c r="AN142" s="13">
        <v>0</v>
      </c>
      <c r="AO142" s="13">
        <v>0</v>
      </c>
      <c r="AP142" s="13">
        <v>0</v>
      </c>
      <c r="AQ142" s="13">
        <v>0</v>
      </c>
      <c r="AR142" s="13">
        <v>0</v>
      </c>
      <c r="AS142" s="13">
        <v>0</v>
      </c>
      <c r="AT142" s="13">
        <v>0</v>
      </c>
      <c r="AU142" s="13">
        <v>0</v>
      </c>
      <c r="AV142" s="13">
        <v>0</v>
      </c>
      <c r="AW142" s="13">
        <v>0</v>
      </c>
    </row>
    <row r="143" spans="1:49" x14ac:dyDescent="0.25">
      <c r="A143" s="1"/>
      <c r="B143" s="10"/>
      <c r="C143" s="8"/>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row>
    <row r="144" spans="1:49" x14ac:dyDescent="0.25">
      <c r="A144" s="1"/>
      <c r="B144" s="9" t="s">
        <v>293</v>
      </c>
      <c r="C144" s="8"/>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
      <c r="AK144" s="1"/>
      <c r="AL144" s="1"/>
      <c r="AM144" s="1"/>
      <c r="AN144" s="1"/>
      <c r="AO144" s="1"/>
      <c r="AP144" s="1"/>
      <c r="AQ144" s="1"/>
      <c r="AR144" s="1"/>
      <c r="AS144" s="1"/>
      <c r="AT144" s="1"/>
      <c r="AU144" s="1"/>
      <c r="AV144" s="1"/>
      <c r="AW144" s="1"/>
    </row>
    <row r="145" spans="1:49" x14ac:dyDescent="0.25">
      <c r="A145" s="1"/>
      <c r="B145" s="10" t="s">
        <v>13</v>
      </c>
      <c r="C145" s="8" t="s">
        <v>38</v>
      </c>
      <c r="D145" s="11">
        <v>0</v>
      </c>
      <c r="E145" s="11">
        <v>0</v>
      </c>
      <c r="F145" s="11">
        <v>0</v>
      </c>
      <c r="G145" s="11">
        <v>0</v>
      </c>
      <c r="H145" s="11">
        <v>0</v>
      </c>
      <c r="I145" s="11">
        <v>0</v>
      </c>
      <c r="J145" s="11">
        <v>0</v>
      </c>
      <c r="K145" s="11">
        <v>0</v>
      </c>
      <c r="L145" s="11">
        <v>5900</v>
      </c>
      <c r="M145" s="11">
        <v>5100</v>
      </c>
      <c r="N145" s="11">
        <v>4800</v>
      </c>
      <c r="O145" s="11">
        <v>4400</v>
      </c>
      <c r="P145" s="11">
        <v>3200</v>
      </c>
      <c r="Q145" s="11">
        <v>3200</v>
      </c>
      <c r="R145" s="11">
        <v>2800</v>
      </c>
      <c r="S145" s="11">
        <v>1800</v>
      </c>
      <c r="T145" s="11">
        <v>2000</v>
      </c>
      <c r="U145" s="11">
        <v>2500</v>
      </c>
      <c r="V145" s="11">
        <v>2800</v>
      </c>
      <c r="W145" s="11">
        <v>2800</v>
      </c>
      <c r="X145" s="11">
        <v>3100</v>
      </c>
      <c r="Y145" s="11">
        <v>3100</v>
      </c>
      <c r="Z145" s="11">
        <v>3400</v>
      </c>
      <c r="AA145" s="11">
        <v>2400</v>
      </c>
      <c r="AB145" s="11">
        <v>3200</v>
      </c>
      <c r="AC145" s="11">
        <v>0</v>
      </c>
      <c r="AD145" s="11">
        <v>0</v>
      </c>
      <c r="AE145" s="11">
        <v>0</v>
      </c>
      <c r="AF145" s="11">
        <v>0</v>
      </c>
      <c r="AG145" s="11">
        <v>0</v>
      </c>
      <c r="AH145" s="11">
        <v>0</v>
      </c>
      <c r="AI145" s="11">
        <v>0</v>
      </c>
      <c r="AJ145" s="11">
        <v>0</v>
      </c>
      <c r="AK145" s="11">
        <v>0</v>
      </c>
      <c r="AL145" s="11">
        <v>0</v>
      </c>
      <c r="AM145" s="11">
        <v>0</v>
      </c>
      <c r="AN145" s="11">
        <v>0</v>
      </c>
      <c r="AO145" s="11">
        <v>0</v>
      </c>
      <c r="AP145" s="11">
        <v>0</v>
      </c>
      <c r="AQ145" s="11">
        <v>0</v>
      </c>
      <c r="AR145" s="11">
        <v>0</v>
      </c>
      <c r="AS145" s="11">
        <v>0</v>
      </c>
      <c r="AT145" s="11">
        <v>0</v>
      </c>
      <c r="AU145" s="11">
        <v>0</v>
      </c>
      <c r="AV145" s="11">
        <v>0</v>
      </c>
      <c r="AW145" s="11">
        <v>0</v>
      </c>
    </row>
    <row r="146" spans="1:49" x14ac:dyDescent="0.25">
      <c r="A146" s="1"/>
      <c r="B146" s="10" t="s">
        <v>14</v>
      </c>
      <c r="C146" s="8" t="s">
        <v>38</v>
      </c>
      <c r="D146" s="11">
        <v>0</v>
      </c>
      <c r="E146" s="11">
        <v>0</v>
      </c>
      <c r="F146" s="11">
        <v>0</v>
      </c>
      <c r="G146" s="11">
        <v>0</v>
      </c>
      <c r="H146" s="11">
        <v>0</v>
      </c>
      <c r="I146" s="11">
        <v>0</v>
      </c>
      <c r="J146" s="11">
        <v>0</v>
      </c>
      <c r="K146" s="11">
        <v>0</v>
      </c>
      <c r="L146" s="11">
        <v>4800</v>
      </c>
      <c r="M146" s="11">
        <v>4500</v>
      </c>
      <c r="N146" s="11">
        <v>4300</v>
      </c>
      <c r="O146" s="11">
        <v>3900</v>
      </c>
      <c r="P146" s="11">
        <v>3000</v>
      </c>
      <c r="Q146" s="11">
        <v>2900</v>
      </c>
      <c r="R146" s="11">
        <v>1900</v>
      </c>
      <c r="S146" s="11">
        <v>1700</v>
      </c>
      <c r="T146" s="11">
        <v>1800</v>
      </c>
      <c r="U146" s="11">
        <v>2400</v>
      </c>
      <c r="V146" s="11">
        <v>2400</v>
      </c>
      <c r="W146" s="11">
        <v>2400</v>
      </c>
      <c r="X146" s="11">
        <v>2700</v>
      </c>
      <c r="Y146" s="11">
        <v>2700</v>
      </c>
      <c r="Z146" s="11">
        <v>3200</v>
      </c>
      <c r="AA146" s="11">
        <v>2100</v>
      </c>
      <c r="AB146" s="11">
        <v>2950</v>
      </c>
      <c r="AC146" s="11">
        <v>0</v>
      </c>
      <c r="AD146" s="11">
        <v>0</v>
      </c>
      <c r="AE146" s="11">
        <v>0</v>
      </c>
      <c r="AF146" s="11">
        <v>0</v>
      </c>
      <c r="AG146" s="11">
        <v>0</v>
      </c>
      <c r="AH146" s="11">
        <v>0</v>
      </c>
      <c r="AI146" s="11">
        <v>0</v>
      </c>
      <c r="AJ146" s="11">
        <v>0</v>
      </c>
      <c r="AK146" s="11">
        <v>0</v>
      </c>
      <c r="AL146" s="11">
        <v>0</v>
      </c>
      <c r="AM146" s="11">
        <v>0</v>
      </c>
      <c r="AN146" s="11">
        <v>0</v>
      </c>
      <c r="AO146" s="11">
        <v>0</v>
      </c>
      <c r="AP146" s="11">
        <v>0</v>
      </c>
      <c r="AQ146" s="11">
        <v>0</v>
      </c>
      <c r="AR146" s="11">
        <v>0</v>
      </c>
      <c r="AS146" s="11">
        <v>0</v>
      </c>
      <c r="AT146" s="11">
        <v>0</v>
      </c>
      <c r="AU146" s="11">
        <v>0</v>
      </c>
      <c r="AV146" s="11">
        <v>0</v>
      </c>
      <c r="AW146" s="11">
        <v>0</v>
      </c>
    </row>
    <row r="147" spans="1:49" x14ac:dyDescent="0.25">
      <c r="A147" s="1"/>
      <c r="B147" s="10" t="s">
        <v>15</v>
      </c>
      <c r="C147" s="8" t="s">
        <v>39</v>
      </c>
      <c r="D147" s="11">
        <v>0</v>
      </c>
      <c r="E147" s="11">
        <v>0</v>
      </c>
      <c r="F147" s="11">
        <v>0</v>
      </c>
      <c r="G147" s="11">
        <v>0</v>
      </c>
      <c r="H147" s="11">
        <v>0</v>
      </c>
      <c r="I147" s="11">
        <v>0</v>
      </c>
      <c r="J147" s="11">
        <v>0</v>
      </c>
      <c r="K147" s="11">
        <v>0</v>
      </c>
      <c r="L147" s="11">
        <v>90</v>
      </c>
      <c r="M147" s="11">
        <v>100</v>
      </c>
      <c r="N147" s="11">
        <v>90</v>
      </c>
      <c r="O147" s="11">
        <v>100</v>
      </c>
      <c r="P147" s="11">
        <v>80</v>
      </c>
      <c r="Q147" s="11">
        <v>90</v>
      </c>
      <c r="R147" s="11">
        <v>80</v>
      </c>
      <c r="S147" s="11">
        <v>70</v>
      </c>
      <c r="T147" s="11">
        <v>53.888888888888886</v>
      </c>
      <c r="U147" s="11">
        <v>77.083333333333329</v>
      </c>
      <c r="V147" s="11">
        <v>67.083333333333329</v>
      </c>
      <c r="W147" s="11">
        <v>65</v>
      </c>
      <c r="X147" s="11">
        <v>60</v>
      </c>
      <c r="Y147" s="11">
        <v>52.962962962962962</v>
      </c>
      <c r="Z147" s="11">
        <v>75</v>
      </c>
      <c r="AA147" s="11">
        <v>75.238095238095241</v>
      </c>
      <c r="AB147" s="11">
        <v>94.915254237288138</v>
      </c>
      <c r="AC147" s="11">
        <v>0</v>
      </c>
      <c r="AD147" s="11">
        <v>0</v>
      </c>
      <c r="AE147" s="11">
        <v>0</v>
      </c>
      <c r="AF147" s="11">
        <v>0</v>
      </c>
      <c r="AG147" s="11">
        <v>0</v>
      </c>
      <c r="AH147" s="11">
        <v>0</v>
      </c>
      <c r="AI147" s="11">
        <v>0</v>
      </c>
      <c r="AJ147" s="11">
        <v>0</v>
      </c>
      <c r="AK147" s="11">
        <v>0</v>
      </c>
      <c r="AL147" s="11">
        <v>0</v>
      </c>
      <c r="AM147" s="11">
        <v>0</v>
      </c>
      <c r="AN147" s="11">
        <v>0</v>
      </c>
      <c r="AO147" s="11">
        <v>0</v>
      </c>
      <c r="AP147" s="11">
        <v>0</v>
      </c>
      <c r="AQ147" s="11">
        <v>0</v>
      </c>
      <c r="AR147" s="11">
        <v>0</v>
      </c>
      <c r="AS147" s="11">
        <v>0</v>
      </c>
      <c r="AT147" s="11">
        <v>0</v>
      </c>
      <c r="AU147" s="11">
        <v>0</v>
      </c>
      <c r="AV147" s="11">
        <v>0</v>
      </c>
      <c r="AW147" s="11">
        <v>0</v>
      </c>
    </row>
    <row r="148" spans="1:49" x14ac:dyDescent="0.25">
      <c r="A148" s="1"/>
      <c r="B148" s="10" t="s">
        <v>17</v>
      </c>
      <c r="C148" s="8" t="s">
        <v>40</v>
      </c>
      <c r="D148" s="11">
        <v>0</v>
      </c>
      <c r="E148" s="11">
        <v>0</v>
      </c>
      <c r="F148" s="11">
        <v>0</v>
      </c>
      <c r="G148" s="11">
        <v>0</v>
      </c>
      <c r="H148" s="11">
        <v>0</v>
      </c>
      <c r="I148" s="11">
        <v>0</v>
      </c>
      <c r="J148" s="11">
        <v>0</v>
      </c>
      <c r="K148" s="11">
        <v>0</v>
      </c>
      <c r="L148" s="11">
        <v>432000</v>
      </c>
      <c r="M148" s="11">
        <v>450000</v>
      </c>
      <c r="N148" s="11">
        <v>387000</v>
      </c>
      <c r="O148" s="11">
        <v>390000</v>
      </c>
      <c r="P148" s="11">
        <v>240000</v>
      </c>
      <c r="Q148" s="11">
        <v>261000</v>
      </c>
      <c r="R148" s="11">
        <v>152000</v>
      </c>
      <c r="S148" s="11">
        <v>119000</v>
      </c>
      <c r="T148" s="11">
        <v>97000</v>
      </c>
      <c r="U148" s="11">
        <v>185000</v>
      </c>
      <c r="V148" s="11">
        <v>161000</v>
      </c>
      <c r="W148" s="11">
        <v>156000</v>
      </c>
      <c r="X148" s="11">
        <v>162000</v>
      </c>
      <c r="Y148" s="11">
        <v>143000</v>
      </c>
      <c r="Z148" s="11">
        <v>240000</v>
      </c>
      <c r="AA148" s="11">
        <v>158000</v>
      </c>
      <c r="AB148" s="11">
        <v>280000</v>
      </c>
      <c r="AC148" s="11">
        <v>0</v>
      </c>
      <c r="AD148" s="11">
        <v>0</v>
      </c>
      <c r="AE148" s="11">
        <v>0</v>
      </c>
      <c r="AF148" s="11">
        <v>0</v>
      </c>
      <c r="AG148" s="11">
        <v>0</v>
      </c>
      <c r="AH148" s="11">
        <v>0</v>
      </c>
      <c r="AI148" s="11">
        <v>0</v>
      </c>
      <c r="AJ148" s="11">
        <v>0</v>
      </c>
      <c r="AK148" s="11">
        <v>0</v>
      </c>
      <c r="AL148" s="11">
        <v>0</v>
      </c>
      <c r="AM148" s="11">
        <v>0</v>
      </c>
      <c r="AN148" s="11">
        <v>0</v>
      </c>
      <c r="AO148" s="11">
        <v>0</v>
      </c>
      <c r="AP148" s="11">
        <v>0</v>
      </c>
      <c r="AQ148" s="11">
        <v>0</v>
      </c>
      <c r="AR148" s="11">
        <v>0</v>
      </c>
      <c r="AS148" s="11">
        <v>0</v>
      </c>
      <c r="AT148" s="11">
        <v>0</v>
      </c>
      <c r="AU148" s="11">
        <v>0</v>
      </c>
      <c r="AV148" s="11">
        <v>0</v>
      </c>
      <c r="AW148" s="11">
        <v>0</v>
      </c>
    </row>
    <row r="149" spans="1:49" x14ac:dyDescent="0.25">
      <c r="A149" s="1"/>
      <c r="B149" s="10" t="s">
        <v>10</v>
      </c>
      <c r="C149" s="8" t="s">
        <v>30</v>
      </c>
      <c r="D149" s="13">
        <v>0</v>
      </c>
      <c r="E149" s="13">
        <v>0</v>
      </c>
      <c r="F149" s="13">
        <v>0</v>
      </c>
      <c r="G149" s="13">
        <v>0</v>
      </c>
      <c r="H149" s="13">
        <v>0</v>
      </c>
      <c r="I149" s="13">
        <v>0</v>
      </c>
      <c r="J149" s="13">
        <v>0</v>
      </c>
      <c r="K149" s="13">
        <v>0</v>
      </c>
      <c r="L149" s="13">
        <v>19.5</v>
      </c>
      <c r="M149" s="13">
        <v>17.3</v>
      </c>
      <c r="N149" s="13">
        <v>20.7</v>
      </c>
      <c r="O149" s="13">
        <v>18</v>
      </c>
      <c r="P149" s="13">
        <v>20.7</v>
      </c>
      <c r="Q149" s="13">
        <v>20.6</v>
      </c>
      <c r="R149" s="13">
        <v>18</v>
      </c>
      <c r="S149" s="13">
        <v>22.2</v>
      </c>
      <c r="T149" s="13">
        <v>24.4</v>
      </c>
      <c r="U149" s="13">
        <v>20.8</v>
      </c>
      <c r="V149" s="13">
        <v>22</v>
      </c>
      <c r="W149" s="13">
        <v>22</v>
      </c>
      <c r="X149" s="13">
        <v>22</v>
      </c>
      <c r="Y149" s="13">
        <v>23.5</v>
      </c>
      <c r="Z149" s="13">
        <v>19.5</v>
      </c>
      <c r="AA149" s="13">
        <v>21.8</v>
      </c>
      <c r="AB149" s="13">
        <v>22</v>
      </c>
      <c r="AC149" s="13">
        <v>0</v>
      </c>
      <c r="AD149" s="13">
        <v>0</v>
      </c>
      <c r="AE149" s="13">
        <v>0</v>
      </c>
      <c r="AF149" s="13">
        <v>0</v>
      </c>
      <c r="AG149" s="13">
        <v>0</v>
      </c>
      <c r="AH149" s="13">
        <v>0</v>
      </c>
      <c r="AI149" s="13">
        <v>0</v>
      </c>
      <c r="AJ149" s="13">
        <v>0</v>
      </c>
      <c r="AK149" s="13">
        <v>0</v>
      </c>
      <c r="AL149" s="13">
        <v>0</v>
      </c>
      <c r="AM149" s="13">
        <v>0</v>
      </c>
      <c r="AN149" s="13">
        <v>0</v>
      </c>
      <c r="AO149" s="13">
        <v>0</v>
      </c>
      <c r="AP149" s="13">
        <v>0</v>
      </c>
      <c r="AQ149" s="13">
        <v>0</v>
      </c>
      <c r="AR149" s="13">
        <v>0</v>
      </c>
      <c r="AS149" s="13">
        <v>0</v>
      </c>
      <c r="AT149" s="13">
        <v>0</v>
      </c>
      <c r="AU149" s="13">
        <v>0</v>
      </c>
      <c r="AV149" s="13">
        <v>0</v>
      </c>
      <c r="AW149" s="13">
        <v>0</v>
      </c>
    </row>
    <row r="150" spans="1:49" x14ac:dyDescent="0.25">
      <c r="A150" s="1"/>
      <c r="B150" s="1"/>
      <c r="C150" s="8"/>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
      <c r="AK150" s="1"/>
      <c r="AL150" s="1"/>
      <c r="AM150" s="1"/>
      <c r="AN150" s="1"/>
      <c r="AO150" s="1"/>
      <c r="AP150" s="1"/>
      <c r="AQ150" s="1"/>
      <c r="AR150" s="1"/>
      <c r="AS150" s="1"/>
      <c r="AT150" s="1"/>
      <c r="AU150" s="1"/>
      <c r="AV150" s="1"/>
      <c r="AW150" s="1"/>
    </row>
    <row r="151" spans="1:49" x14ac:dyDescent="0.25">
      <c r="A151" s="1"/>
      <c r="B151" s="9" t="s">
        <v>46</v>
      </c>
      <c r="C151" s="8"/>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
      <c r="AK151" s="1"/>
      <c r="AL151" s="1"/>
      <c r="AM151" s="1"/>
      <c r="AN151" s="1"/>
      <c r="AO151" s="1"/>
      <c r="AP151" s="1"/>
      <c r="AQ151" s="1"/>
      <c r="AR151" s="1"/>
      <c r="AS151" s="1"/>
      <c r="AT151" s="1"/>
      <c r="AU151" s="1"/>
      <c r="AV151" s="1"/>
      <c r="AW151" s="1"/>
    </row>
    <row r="152" spans="1:49" x14ac:dyDescent="0.25">
      <c r="A152" s="1"/>
      <c r="B152" s="10" t="s">
        <v>13</v>
      </c>
      <c r="C152" s="8" t="s">
        <v>38</v>
      </c>
      <c r="D152" s="11">
        <v>6800</v>
      </c>
      <c r="E152" s="11">
        <v>5800</v>
      </c>
      <c r="F152" s="11">
        <v>5900</v>
      </c>
      <c r="G152" s="11">
        <v>6300</v>
      </c>
      <c r="H152" s="11">
        <v>5700</v>
      </c>
      <c r="I152" s="11">
        <v>5600</v>
      </c>
      <c r="J152" s="11">
        <v>5900</v>
      </c>
      <c r="K152" s="11">
        <v>6300</v>
      </c>
      <c r="L152" s="11">
        <v>6400</v>
      </c>
      <c r="M152" s="11">
        <v>5600</v>
      </c>
      <c r="N152" s="11">
        <v>5500</v>
      </c>
      <c r="O152" s="11">
        <v>3500</v>
      </c>
      <c r="P152" s="11">
        <v>2800</v>
      </c>
      <c r="Q152" s="11">
        <v>3400</v>
      </c>
      <c r="R152" s="11">
        <v>3000</v>
      </c>
      <c r="S152" s="11">
        <v>2700</v>
      </c>
      <c r="T152" s="11">
        <v>2200</v>
      </c>
      <c r="U152" s="11">
        <v>1900</v>
      </c>
      <c r="V152" s="11">
        <v>1700</v>
      </c>
      <c r="W152" s="11">
        <v>1400</v>
      </c>
      <c r="X152" s="11">
        <v>1100</v>
      </c>
      <c r="Y152" s="11">
        <v>1300</v>
      </c>
      <c r="Z152" s="11">
        <v>1100</v>
      </c>
      <c r="AA152" s="11">
        <v>1000</v>
      </c>
      <c r="AB152" s="11">
        <v>1000</v>
      </c>
      <c r="AC152" s="11">
        <v>0</v>
      </c>
      <c r="AD152" s="11">
        <v>0</v>
      </c>
      <c r="AE152" s="11">
        <v>0</v>
      </c>
      <c r="AF152" s="11">
        <v>0</v>
      </c>
      <c r="AG152" s="11">
        <v>0</v>
      </c>
      <c r="AH152" s="11">
        <v>0</v>
      </c>
      <c r="AI152" s="11">
        <v>0</v>
      </c>
      <c r="AJ152" s="11">
        <v>0</v>
      </c>
      <c r="AK152" s="11">
        <v>0</v>
      </c>
      <c r="AL152" s="11">
        <v>0</v>
      </c>
      <c r="AM152" s="11">
        <v>0</v>
      </c>
      <c r="AN152" s="11">
        <v>0</v>
      </c>
      <c r="AO152" s="11">
        <v>0</v>
      </c>
      <c r="AP152" s="11">
        <v>0</v>
      </c>
      <c r="AQ152" s="11">
        <v>0</v>
      </c>
      <c r="AR152" s="11">
        <v>0</v>
      </c>
      <c r="AS152" s="11">
        <v>0</v>
      </c>
      <c r="AT152" s="11">
        <v>0</v>
      </c>
      <c r="AU152" s="11">
        <v>0</v>
      </c>
      <c r="AV152" s="11">
        <v>0</v>
      </c>
      <c r="AW152" s="11">
        <v>0</v>
      </c>
    </row>
    <row r="153" spans="1:49" x14ac:dyDescent="0.25">
      <c r="A153" s="1"/>
      <c r="B153" s="10" t="s">
        <v>14</v>
      </c>
      <c r="C153" s="8" t="s">
        <v>38</v>
      </c>
      <c r="D153" s="11">
        <v>6200</v>
      </c>
      <c r="E153" s="11">
        <v>5500</v>
      </c>
      <c r="F153" s="11">
        <v>5500</v>
      </c>
      <c r="G153" s="11">
        <v>6000</v>
      </c>
      <c r="H153" s="11">
        <v>5400</v>
      </c>
      <c r="I153" s="11">
        <v>5200</v>
      </c>
      <c r="J153" s="11">
        <v>5500</v>
      </c>
      <c r="K153" s="11">
        <v>5800</v>
      </c>
      <c r="L153" s="11">
        <v>5600</v>
      </c>
      <c r="M153" s="11">
        <v>5000</v>
      </c>
      <c r="N153" s="11">
        <v>5100</v>
      </c>
      <c r="O153" s="11">
        <v>3100</v>
      </c>
      <c r="P153" s="11">
        <v>2500</v>
      </c>
      <c r="Q153" s="11">
        <v>3200</v>
      </c>
      <c r="R153" s="11">
        <v>2800</v>
      </c>
      <c r="S153" s="11">
        <v>2600</v>
      </c>
      <c r="T153" s="11">
        <v>2100</v>
      </c>
      <c r="U153" s="11">
        <v>1800</v>
      </c>
      <c r="V153" s="11">
        <v>1500</v>
      </c>
      <c r="W153" s="11">
        <v>1300</v>
      </c>
      <c r="X153" s="11">
        <v>1000</v>
      </c>
      <c r="Y153" s="11">
        <v>1200</v>
      </c>
      <c r="Z153" s="11">
        <v>1000</v>
      </c>
      <c r="AA153" s="11">
        <v>800</v>
      </c>
      <c r="AB153" s="11">
        <v>900</v>
      </c>
      <c r="AC153" s="11">
        <v>0</v>
      </c>
      <c r="AD153" s="11">
        <v>0</v>
      </c>
      <c r="AE153" s="11">
        <v>0</v>
      </c>
      <c r="AF153" s="11">
        <v>0</v>
      </c>
      <c r="AG153" s="11">
        <v>0</v>
      </c>
      <c r="AH153" s="11">
        <v>0</v>
      </c>
      <c r="AI153" s="11">
        <v>0</v>
      </c>
      <c r="AJ153" s="11">
        <v>0</v>
      </c>
      <c r="AK153" s="11">
        <v>0</v>
      </c>
      <c r="AL153" s="11">
        <v>0</v>
      </c>
      <c r="AM153" s="11">
        <v>0</v>
      </c>
      <c r="AN153" s="11">
        <v>0</v>
      </c>
      <c r="AO153" s="11">
        <v>0</v>
      </c>
      <c r="AP153" s="11">
        <v>0</v>
      </c>
      <c r="AQ153" s="11">
        <v>0</v>
      </c>
      <c r="AR153" s="11">
        <v>0</v>
      </c>
      <c r="AS153" s="11">
        <v>0</v>
      </c>
      <c r="AT153" s="11">
        <v>0</v>
      </c>
      <c r="AU153" s="11">
        <v>0</v>
      </c>
      <c r="AV153" s="11">
        <v>0</v>
      </c>
      <c r="AW153" s="11">
        <v>0</v>
      </c>
    </row>
    <row r="154" spans="1:49" x14ac:dyDescent="0.25">
      <c r="A154" s="1"/>
      <c r="B154" s="10" t="s">
        <v>15</v>
      </c>
      <c r="C154" s="8" t="s">
        <v>39</v>
      </c>
      <c r="D154" s="11">
        <v>60</v>
      </c>
      <c r="E154" s="11">
        <v>140</v>
      </c>
      <c r="F154" s="11">
        <v>140</v>
      </c>
      <c r="G154" s="11">
        <v>150</v>
      </c>
      <c r="H154" s="11">
        <v>155</v>
      </c>
      <c r="I154" s="11">
        <v>125</v>
      </c>
      <c r="J154" s="11">
        <v>135.09090909090909</v>
      </c>
      <c r="K154" s="11">
        <v>155</v>
      </c>
      <c r="L154" s="11">
        <v>45</v>
      </c>
      <c r="M154" s="11">
        <v>70</v>
      </c>
      <c r="N154" s="11">
        <v>45.098039215686278</v>
      </c>
      <c r="O154" s="11">
        <v>100</v>
      </c>
      <c r="P154" s="11">
        <v>180</v>
      </c>
      <c r="Q154" s="11">
        <v>140</v>
      </c>
      <c r="R154" s="11">
        <v>140</v>
      </c>
      <c r="S154" s="11">
        <v>65</v>
      </c>
      <c r="T154" s="11">
        <v>65.238095238095241</v>
      </c>
      <c r="U154" s="11">
        <v>90</v>
      </c>
      <c r="V154" s="11">
        <v>140</v>
      </c>
      <c r="W154" s="11">
        <v>100</v>
      </c>
      <c r="X154" s="11">
        <v>120</v>
      </c>
      <c r="Y154" s="11">
        <v>120</v>
      </c>
      <c r="Z154" s="11">
        <v>150</v>
      </c>
      <c r="AA154" s="11">
        <v>100</v>
      </c>
      <c r="AB154" s="11">
        <v>155.55555555555554</v>
      </c>
      <c r="AC154" s="11">
        <v>0</v>
      </c>
      <c r="AD154" s="11">
        <v>0</v>
      </c>
      <c r="AE154" s="11">
        <v>0</v>
      </c>
      <c r="AF154" s="11">
        <v>0</v>
      </c>
      <c r="AG154" s="11">
        <v>0</v>
      </c>
      <c r="AH154" s="11">
        <v>0</v>
      </c>
      <c r="AI154" s="11">
        <v>0</v>
      </c>
      <c r="AJ154" s="11">
        <v>0</v>
      </c>
      <c r="AK154" s="11">
        <v>0</v>
      </c>
      <c r="AL154" s="11">
        <v>0</v>
      </c>
      <c r="AM154" s="11">
        <v>0</v>
      </c>
      <c r="AN154" s="11">
        <v>0</v>
      </c>
      <c r="AO154" s="11">
        <v>0</v>
      </c>
      <c r="AP154" s="11">
        <v>0</v>
      </c>
      <c r="AQ154" s="11">
        <v>0</v>
      </c>
      <c r="AR154" s="11">
        <v>0</v>
      </c>
      <c r="AS154" s="11">
        <v>0</v>
      </c>
      <c r="AT154" s="11">
        <v>0</v>
      </c>
      <c r="AU154" s="11">
        <v>0</v>
      </c>
      <c r="AV154" s="11">
        <v>0</v>
      </c>
      <c r="AW154" s="11">
        <v>0</v>
      </c>
    </row>
    <row r="155" spans="1:49" x14ac:dyDescent="0.25">
      <c r="A155" s="1"/>
      <c r="B155" s="10" t="s">
        <v>17</v>
      </c>
      <c r="C155" s="8" t="s">
        <v>40</v>
      </c>
      <c r="D155" s="11">
        <v>372000</v>
      </c>
      <c r="E155" s="11">
        <v>770000</v>
      </c>
      <c r="F155" s="11">
        <v>770000</v>
      </c>
      <c r="G155" s="11">
        <v>900000</v>
      </c>
      <c r="H155" s="11">
        <v>837000</v>
      </c>
      <c r="I155" s="11">
        <v>650000</v>
      </c>
      <c r="J155" s="11">
        <v>743000</v>
      </c>
      <c r="K155" s="11">
        <v>899000</v>
      </c>
      <c r="L155" s="11">
        <v>252000</v>
      </c>
      <c r="M155" s="11">
        <v>350000</v>
      </c>
      <c r="N155" s="11">
        <v>230000</v>
      </c>
      <c r="O155" s="11">
        <v>310000</v>
      </c>
      <c r="P155" s="11">
        <v>450000</v>
      </c>
      <c r="Q155" s="11">
        <v>448000</v>
      </c>
      <c r="R155" s="11">
        <v>392000</v>
      </c>
      <c r="S155" s="11">
        <v>169000</v>
      </c>
      <c r="T155" s="11">
        <v>137000</v>
      </c>
      <c r="U155" s="11">
        <v>162000</v>
      </c>
      <c r="V155" s="11">
        <v>210000</v>
      </c>
      <c r="W155" s="11">
        <v>130000</v>
      </c>
      <c r="X155" s="11">
        <v>120000</v>
      </c>
      <c r="Y155" s="11">
        <v>144000</v>
      </c>
      <c r="Z155" s="11">
        <v>150000</v>
      </c>
      <c r="AA155" s="11">
        <v>80000</v>
      </c>
      <c r="AB155" s="11">
        <v>140000</v>
      </c>
      <c r="AC155" s="11">
        <v>0</v>
      </c>
      <c r="AD155" s="11">
        <v>0</v>
      </c>
      <c r="AE155" s="11">
        <v>0</v>
      </c>
      <c r="AF155" s="11">
        <v>0</v>
      </c>
      <c r="AG155" s="11">
        <v>0</v>
      </c>
      <c r="AH155" s="11">
        <v>0</v>
      </c>
      <c r="AI155" s="11">
        <v>0</v>
      </c>
      <c r="AJ155" s="11">
        <v>0</v>
      </c>
      <c r="AK155" s="11">
        <v>0</v>
      </c>
      <c r="AL155" s="11">
        <v>0</v>
      </c>
      <c r="AM155" s="11">
        <v>0</v>
      </c>
      <c r="AN155" s="11">
        <v>0</v>
      </c>
      <c r="AO155" s="11">
        <v>0</v>
      </c>
      <c r="AP155" s="11">
        <v>0</v>
      </c>
      <c r="AQ155" s="11">
        <v>0</v>
      </c>
      <c r="AR155" s="11">
        <v>0</v>
      </c>
      <c r="AS155" s="11">
        <v>0</v>
      </c>
      <c r="AT155" s="11">
        <v>0</v>
      </c>
      <c r="AU155" s="11">
        <v>0</v>
      </c>
      <c r="AV155" s="11">
        <v>0</v>
      </c>
      <c r="AW155" s="11">
        <v>0</v>
      </c>
    </row>
    <row r="156" spans="1:49" x14ac:dyDescent="0.25">
      <c r="A156" s="1"/>
      <c r="B156" s="10" t="s">
        <v>10</v>
      </c>
      <c r="C156" s="8" t="s">
        <v>30</v>
      </c>
      <c r="D156" s="13">
        <v>16</v>
      </c>
      <c r="E156" s="13">
        <v>15</v>
      </c>
      <c r="F156" s="13">
        <v>13.5</v>
      </c>
      <c r="G156" s="13">
        <v>20.2</v>
      </c>
      <c r="H156" s="13">
        <v>12.5</v>
      </c>
      <c r="I156" s="13">
        <v>12.7</v>
      </c>
      <c r="J156" s="13">
        <v>14.4</v>
      </c>
      <c r="K156" s="13">
        <v>16.2</v>
      </c>
      <c r="L156" s="13">
        <v>16.399999999999999</v>
      </c>
      <c r="M156" s="13">
        <v>16.399999999999999</v>
      </c>
      <c r="N156" s="13">
        <v>16.5</v>
      </c>
      <c r="O156" s="13">
        <v>18.7</v>
      </c>
      <c r="P156" s="13">
        <v>16.8</v>
      </c>
      <c r="Q156" s="13">
        <v>19</v>
      </c>
      <c r="R156" s="13">
        <v>16.8</v>
      </c>
      <c r="S156" s="13">
        <v>20.5</v>
      </c>
      <c r="T156" s="13">
        <v>22.7</v>
      </c>
      <c r="U156" s="13">
        <v>19.8</v>
      </c>
      <c r="V156" s="13">
        <v>14.4</v>
      </c>
      <c r="W156" s="13">
        <v>17</v>
      </c>
      <c r="X156" s="13">
        <v>0</v>
      </c>
      <c r="Y156" s="13">
        <v>0</v>
      </c>
      <c r="Z156" s="13">
        <v>0</v>
      </c>
      <c r="AA156" s="13">
        <v>0</v>
      </c>
      <c r="AB156" s="13">
        <v>27.6</v>
      </c>
      <c r="AC156" s="13">
        <v>0</v>
      </c>
      <c r="AD156" s="13">
        <v>0</v>
      </c>
      <c r="AE156" s="13">
        <v>0</v>
      </c>
      <c r="AF156" s="13">
        <v>0</v>
      </c>
      <c r="AG156" s="13">
        <v>0</v>
      </c>
      <c r="AH156" s="13">
        <v>0</v>
      </c>
      <c r="AI156" s="13">
        <v>0</v>
      </c>
      <c r="AJ156" s="13">
        <v>0</v>
      </c>
      <c r="AK156" s="13">
        <v>0</v>
      </c>
      <c r="AL156" s="13">
        <v>0</v>
      </c>
      <c r="AM156" s="13">
        <v>0</v>
      </c>
      <c r="AN156" s="13">
        <v>0</v>
      </c>
      <c r="AO156" s="13">
        <v>0</v>
      </c>
      <c r="AP156" s="13">
        <v>0</v>
      </c>
      <c r="AQ156" s="13">
        <v>0</v>
      </c>
      <c r="AR156" s="13">
        <v>0</v>
      </c>
      <c r="AS156" s="13">
        <v>0</v>
      </c>
      <c r="AT156" s="13">
        <v>0</v>
      </c>
      <c r="AU156" s="13">
        <v>0</v>
      </c>
      <c r="AV156" s="13">
        <v>0</v>
      </c>
      <c r="AW156" s="13">
        <v>0</v>
      </c>
    </row>
    <row r="157" spans="1:49" x14ac:dyDescent="0.25">
      <c r="A157" s="1"/>
      <c r="B157" s="10"/>
      <c r="C157" s="8"/>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row>
    <row r="158" spans="1:49" x14ac:dyDescent="0.25">
      <c r="A158" s="1"/>
      <c r="B158" s="9" t="s">
        <v>156</v>
      </c>
      <c r="C158" s="8"/>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
      <c r="AK158" s="1"/>
      <c r="AL158" s="1"/>
      <c r="AM158" s="1"/>
      <c r="AN158" s="1"/>
      <c r="AO158" s="1"/>
      <c r="AP158" s="1"/>
      <c r="AQ158" s="1"/>
      <c r="AR158" s="1"/>
      <c r="AS158" s="1"/>
      <c r="AT158" s="1"/>
      <c r="AU158" s="1"/>
      <c r="AV158" s="1"/>
      <c r="AW158" s="1"/>
    </row>
    <row r="159" spans="1:49" x14ac:dyDescent="0.25">
      <c r="A159" s="1"/>
      <c r="B159" s="10" t="s">
        <v>13</v>
      </c>
      <c r="C159" s="8" t="s">
        <v>38</v>
      </c>
      <c r="D159" s="11">
        <v>0</v>
      </c>
      <c r="E159" s="11">
        <v>0</v>
      </c>
      <c r="F159" s="11">
        <v>0</v>
      </c>
      <c r="G159" s="11">
        <v>0</v>
      </c>
      <c r="H159" s="11">
        <v>0</v>
      </c>
      <c r="I159" s="11">
        <v>0</v>
      </c>
      <c r="J159" s="11">
        <v>0</v>
      </c>
      <c r="K159" s="11">
        <v>0</v>
      </c>
      <c r="L159" s="11">
        <v>1700</v>
      </c>
      <c r="M159" s="11">
        <v>1700</v>
      </c>
      <c r="N159" s="11">
        <v>1500</v>
      </c>
      <c r="O159" s="11">
        <v>1300</v>
      </c>
      <c r="P159" s="11">
        <v>1300</v>
      </c>
      <c r="Q159" s="11">
        <v>1500</v>
      </c>
      <c r="R159" s="11">
        <v>1300</v>
      </c>
      <c r="S159" s="11">
        <v>1300</v>
      </c>
      <c r="T159" s="11">
        <v>1300</v>
      </c>
      <c r="U159" s="11">
        <v>1300</v>
      </c>
      <c r="V159" s="11">
        <v>1100</v>
      </c>
      <c r="W159" s="11">
        <v>1100</v>
      </c>
      <c r="X159" s="11">
        <v>0</v>
      </c>
      <c r="Y159" s="11">
        <v>0</v>
      </c>
      <c r="Z159" s="11">
        <v>0</v>
      </c>
      <c r="AA159" s="11">
        <v>1000</v>
      </c>
      <c r="AB159" s="11">
        <v>850</v>
      </c>
      <c r="AC159" s="11">
        <v>0</v>
      </c>
      <c r="AD159" s="11">
        <v>0</v>
      </c>
      <c r="AE159" s="11">
        <v>0</v>
      </c>
      <c r="AF159" s="11">
        <v>0</v>
      </c>
      <c r="AG159" s="11">
        <v>0</v>
      </c>
      <c r="AH159" s="11">
        <v>0</v>
      </c>
      <c r="AI159" s="11">
        <v>0</v>
      </c>
      <c r="AJ159" s="11">
        <v>0</v>
      </c>
      <c r="AK159" s="11">
        <v>0</v>
      </c>
      <c r="AL159" s="11">
        <v>0</v>
      </c>
      <c r="AM159" s="11">
        <v>0</v>
      </c>
      <c r="AN159" s="11">
        <v>0</v>
      </c>
      <c r="AO159" s="11">
        <v>0</v>
      </c>
      <c r="AP159" s="11">
        <v>0</v>
      </c>
      <c r="AQ159" s="11">
        <v>0</v>
      </c>
      <c r="AR159" s="11">
        <v>0</v>
      </c>
      <c r="AS159" s="11">
        <v>0</v>
      </c>
      <c r="AT159" s="11">
        <v>0</v>
      </c>
      <c r="AU159" s="11">
        <v>0</v>
      </c>
      <c r="AV159" s="11">
        <v>0</v>
      </c>
      <c r="AW159" s="11">
        <v>0</v>
      </c>
    </row>
    <row r="160" spans="1:49" x14ac:dyDescent="0.25">
      <c r="A160" s="1"/>
      <c r="B160" s="10" t="s">
        <v>14</v>
      </c>
      <c r="C160" s="8" t="s">
        <v>38</v>
      </c>
      <c r="D160" s="11">
        <v>0</v>
      </c>
      <c r="E160" s="11">
        <v>0</v>
      </c>
      <c r="F160" s="11">
        <v>0</v>
      </c>
      <c r="G160" s="11">
        <v>0</v>
      </c>
      <c r="H160" s="11">
        <v>0</v>
      </c>
      <c r="I160" s="11">
        <v>0</v>
      </c>
      <c r="J160" s="11">
        <v>0</v>
      </c>
      <c r="K160" s="11">
        <v>0</v>
      </c>
      <c r="L160" s="11">
        <v>1400</v>
      </c>
      <c r="M160" s="11">
        <v>1600</v>
      </c>
      <c r="N160" s="11">
        <v>1400</v>
      </c>
      <c r="O160" s="11">
        <v>1200</v>
      </c>
      <c r="P160" s="11">
        <v>1200</v>
      </c>
      <c r="Q160" s="11">
        <v>1300</v>
      </c>
      <c r="R160" s="11">
        <v>1100</v>
      </c>
      <c r="S160" s="11">
        <v>1200</v>
      </c>
      <c r="T160" s="11">
        <v>1100</v>
      </c>
      <c r="U160" s="11">
        <v>1100</v>
      </c>
      <c r="V160" s="11">
        <v>1000</v>
      </c>
      <c r="W160" s="11">
        <v>1000</v>
      </c>
      <c r="X160" s="11">
        <v>0</v>
      </c>
      <c r="Y160" s="11">
        <v>0</v>
      </c>
      <c r="Z160" s="11">
        <v>0</v>
      </c>
      <c r="AA160" s="11">
        <v>900</v>
      </c>
      <c r="AB160" s="11">
        <v>780</v>
      </c>
      <c r="AC160" s="11">
        <v>0</v>
      </c>
      <c r="AD160" s="11">
        <v>0</v>
      </c>
      <c r="AE160" s="11">
        <v>0</v>
      </c>
      <c r="AF160" s="11">
        <v>0</v>
      </c>
      <c r="AG160" s="11">
        <v>0</v>
      </c>
      <c r="AH160" s="11">
        <v>0</v>
      </c>
      <c r="AI160" s="11">
        <v>0</v>
      </c>
      <c r="AJ160" s="11">
        <v>0</v>
      </c>
      <c r="AK160" s="11">
        <v>0</v>
      </c>
      <c r="AL160" s="11">
        <v>0</v>
      </c>
      <c r="AM160" s="11">
        <v>0</v>
      </c>
      <c r="AN160" s="11">
        <v>0</v>
      </c>
      <c r="AO160" s="11">
        <v>0</v>
      </c>
      <c r="AP160" s="11">
        <v>0</v>
      </c>
      <c r="AQ160" s="11">
        <v>0</v>
      </c>
      <c r="AR160" s="11">
        <v>0</v>
      </c>
      <c r="AS160" s="11">
        <v>0</v>
      </c>
      <c r="AT160" s="11">
        <v>0</v>
      </c>
      <c r="AU160" s="11">
        <v>0</v>
      </c>
      <c r="AV160" s="11">
        <v>0</v>
      </c>
      <c r="AW160" s="11">
        <v>0</v>
      </c>
    </row>
    <row r="161" spans="1:49" x14ac:dyDescent="0.25">
      <c r="A161" s="1"/>
      <c r="B161" s="10" t="s">
        <v>15</v>
      </c>
      <c r="C161" s="8" t="s">
        <v>39</v>
      </c>
      <c r="D161" s="11">
        <v>0</v>
      </c>
      <c r="E161" s="11">
        <v>0</v>
      </c>
      <c r="F161" s="11">
        <v>0</v>
      </c>
      <c r="G161" s="11">
        <v>0</v>
      </c>
      <c r="H161" s="11">
        <v>0</v>
      </c>
      <c r="I161" s="11">
        <v>0</v>
      </c>
      <c r="J161" s="11">
        <v>0</v>
      </c>
      <c r="K161" s="11">
        <v>0</v>
      </c>
      <c r="L161" s="11">
        <v>100</v>
      </c>
      <c r="M161" s="11">
        <v>120</v>
      </c>
      <c r="N161" s="11">
        <v>130</v>
      </c>
      <c r="O161" s="11">
        <v>150</v>
      </c>
      <c r="P161" s="11">
        <v>200</v>
      </c>
      <c r="Q161" s="11">
        <v>130</v>
      </c>
      <c r="R161" s="11">
        <v>105.45454545454545</v>
      </c>
      <c r="S161" s="11">
        <v>125</v>
      </c>
      <c r="T161" s="11">
        <v>100</v>
      </c>
      <c r="U161" s="11">
        <v>130</v>
      </c>
      <c r="V161" s="11">
        <v>130</v>
      </c>
      <c r="W161" s="11">
        <v>140</v>
      </c>
      <c r="X161" s="11">
        <v>0</v>
      </c>
      <c r="Y161" s="11">
        <v>0</v>
      </c>
      <c r="Z161" s="11">
        <v>0</v>
      </c>
      <c r="AA161" s="11">
        <v>100</v>
      </c>
      <c r="AB161" s="11">
        <v>100</v>
      </c>
      <c r="AC161" s="11">
        <v>0</v>
      </c>
      <c r="AD161" s="11">
        <v>0</v>
      </c>
      <c r="AE161" s="11">
        <v>0</v>
      </c>
      <c r="AF161" s="11">
        <v>0</v>
      </c>
      <c r="AG161" s="11">
        <v>0</v>
      </c>
      <c r="AH161" s="11">
        <v>0</v>
      </c>
      <c r="AI161" s="11">
        <v>0</v>
      </c>
      <c r="AJ161" s="11">
        <v>0</v>
      </c>
      <c r="AK161" s="11">
        <v>0</v>
      </c>
      <c r="AL161" s="11">
        <v>0</v>
      </c>
      <c r="AM161" s="11">
        <v>0</v>
      </c>
      <c r="AN161" s="11">
        <v>0</v>
      </c>
      <c r="AO161" s="11">
        <v>0</v>
      </c>
      <c r="AP161" s="11">
        <v>0</v>
      </c>
      <c r="AQ161" s="11">
        <v>0</v>
      </c>
      <c r="AR161" s="11">
        <v>0</v>
      </c>
      <c r="AS161" s="11">
        <v>0</v>
      </c>
      <c r="AT161" s="11">
        <v>0</v>
      </c>
      <c r="AU161" s="11">
        <v>0</v>
      </c>
      <c r="AV161" s="11">
        <v>0</v>
      </c>
      <c r="AW161" s="11">
        <v>0</v>
      </c>
    </row>
    <row r="162" spans="1:49" x14ac:dyDescent="0.25">
      <c r="A162" s="1"/>
      <c r="B162" s="10" t="s">
        <v>17</v>
      </c>
      <c r="C162" s="8" t="s">
        <v>40</v>
      </c>
      <c r="D162" s="11">
        <v>0</v>
      </c>
      <c r="E162" s="11">
        <v>0</v>
      </c>
      <c r="F162" s="11">
        <v>0</v>
      </c>
      <c r="G162" s="11">
        <v>0</v>
      </c>
      <c r="H162" s="11">
        <v>0</v>
      </c>
      <c r="I162" s="11">
        <v>0</v>
      </c>
      <c r="J162" s="11">
        <v>0</v>
      </c>
      <c r="K162" s="11">
        <v>0</v>
      </c>
      <c r="L162" s="11">
        <v>140000</v>
      </c>
      <c r="M162" s="11">
        <v>192000</v>
      </c>
      <c r="N162" s="11">
        <v>182000</v>
      </c>
      <c r="O162" s="11">
        <v>180000</v>
      </c>
      <c r="P162" s="11">
        <v>240000</v>
      </c>
      <c r="Q162" s="11">
        <v>169000</v>
      </c>
      <c r="R162" s="11">
        <v>116000</v>
      </c>
      <c r="S162" s="11">
        <v>150000</v>
      </c>
      <c r="T162" s="11">
        <v>110000</v>
      </c>
      <c r="U162" s="11">
        <v>143000</v>
      </c>
      <c r="V162" s="11">
        <v>130000</v>
      </c>
      <c r="W162" s="11">
        <v>140000</v>
      </c>
      <c r="X162" s="11">
        <v>0</v>
      </c>
      <c r="Y162" s="11">
        <v>0</v>
      </c>
      <c r="Z162" s="11">
        <v>0</v>
      </c>
      <c r="AA162" s="11">
        <v>90000</v>
      </c>
      <c r="AB162" s="11">
        <v>78000</v>
      </c>
      <c r="AC162" s="11">
        <v>0</v>
      </c>
      <c r="AD162" s="11">
        <v>0</v>
      </c>
      <c r="AE162" s="11">
        <v>0</v>
      </c>
      <c r="AF162" s="11">
        <v>0</v>
      </c>
      <c r="AG162" s="11">
        <v>0</v>
      </c>
      <c r="AH162" s="11">
        <v>0</v>
      </c>
      <c r="AI162" s="11">
        <v>0</v>
      </c>
      <c r="AJ162" s="11">
        <v>0</v>
      </c>
      <c r="AK162" s="11">
        <v>0</v>
      </c>
      <c r="AL162" s="11">
        <v>0</v>
      </c>
      <c r="AM162" s="11">
        <v>0</v>
      </c>
      <c r="AN162" s="11">
        <v>0</v>
      </c>
      <c r="AO162" s="11">
        <v>0</v>
      </c>
      <c r="AP162" s="11">
        <v>0</v>
      </c>
      <c r="AQ162" s="11">
        <v>0</v>
      </c>
      <c r="AR162" s="11">
        <v>0</v>
      </c>
      <c r="AS162" s="11">
        <v>0</v>
      </c>
      <c r="AT162" s="11">
        <v>0</v>
      </c>
      <c r="AU162" s="11">
        <v>0</v>
      </c>
      <c r="AV162" s="11">
        <v>0</v>
      </c>
      <c r="AW162" s="11">
        <v>0</v>
      </c>
    </row>
    <row r="163" spans="1:49" x14ac:dyDescent="0.25">
      <c r="A163" s="1"/>
      <c r="B163" s="10" t="s">
        <v>10</v>
      </c>
      <c r="C163" s="8" t="s">
        <v>30</v>
      </c>
      <c r="D163" s="13">
        <v>0</v>
      </c>
      <c r="E163" s="13">
        <v>0</v>
      </c>
      <c r="F163" s="13">
        <v>0</v>
      </c>
      <c r="G163" s="13">
        <v>0</v>
      </c>
      <c r="H163" s="13">
        <v>0</v>
      </c>
      <c r="I163" s="13">
        <v>0</v>
      </c>
      <c r="J163" s="13">
        <v>0</v>
      </c>
      <c r="K163" s="13">
        <v>0</v>
      </c>
      <c r="L163" s="13">
        <v>37.799999999999997</v>
      </c>
      <c r="M163" s="13">
        <v>31.7</v>
      </c>
      <c r="N163" s="13">
        <v>32.299999999999997</v>
      </c>
      <c r="O163" s="13">
        <v>36</v>
      </c>
      <c r="P163" s="13">
        <v>32</v>
      </c>
      <c r="Q163" s="13">
        <v>45</v>
      </c>
      <c r="R163" s="13">
        <v>65</v>
      </c>
      <c r="S163" s="13">
        <v>57.5</v>
      </c>
      <c r="T163" s="13">
        <v>51.9</v>
      </c>
      <c r="U163" s="13">
        <v>42.1</v>
      </c>
      <c r="V163" s="13">
        <v>61.6</v>
      </c>
      <c r="W163" s="13">
        <v>57.6</v>
      </c>
      <c r="X163" s="13">
        <v>0</v>
      </c>
      <c r="Y163" s="13">
        <v>0</v>
      </c>
      <c r="Z163" s="13">
        <v>0</v>
      </c>
      <c r="AA163" s="13">
        <v>45</v>
      </c>
      <c r="AB163" s="13">
        <v>57.3</v>
      </c>
      <c r="AC163" s="13">
        <v>0</v>
      </c>
      <c r="AD163" s="13">
        <v>0</v>
      </c>
      <c r="AE163" s="13">
        <v>0</v>
      </c>
      <c r="AF163" s="13">
        <v>0</v>
      </c>
      <c r="AG163" s="13">
        <v>0</v>
      </c>
      <c r="AH163" s="13">
        <v>0</v>
      </c>
      <c r="AI163" s="13">
        <v>0</v>
      </c>
      <c r="AJ163" s="13">
        <v>0</v>
      </c>
      <c r="AK163" s="13">
        <v>0</v>
      </c>
      <c r="AL163" s="13">
        <v>0</v>
      </c>
      <c r="AM163" s="13">
        <v>0</v>
      </c>
      <c r="AN163" s="13">
        <v>0</v>
      </c>
      <c r="AO163" s="13">
        <v>0</v>
      </c>
      <c r="AP163" s="13">
        <v>0</v>
      </c>
      <c r="AQ163" s="13">
        <v>0</v>
      </c>
      <c r="AR163" s="13">
        <v>0</v>
      </c>
      <c r="AS163" s="13">
        <v>0</v>
      </c>
      <c r="AT163" s="13">
        <v>0</v>
      </c>
      <c r="AU163" s="13">
        <v>0</v>
      </c>
      <c r="AV163" s="13">
        <v>0</v>
      </c>
      <c r="AW163" s="13">
        <v>0</v>
      </c>
    </row>
    <row r="164" spans="1:49" x14ac:dyDescent="0.25">
      <c r="A164" s="1"/>
      <c r="B164" s="1"/>
      <c r="C164" s="8"/>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
      <c r="AK164" s="1"/>
      <c r="AL164" s="1"/>
      <c r="AM164" s="1"/>
      <c r="AN164" s="1"/>
      <c r="AO164" s="1"/>
      <c r="AP164" s="1"/>
      <c r="AQ164" s="1"/>
      <c r="AR164" s="1"/>
      <c r="AS164" s="1"/>
      <c r="AT164" s="1"/>
      <c r="AU164" s="1"/>
      <c r="AV164" s="1"/>
      <c r="AW164" s="1"/>
    </row>
    <row r="165" spans="1:49" x14ac:dyDescent="0.25">
      <c r="A165" s="1"/>
      <c r="B165" s="9" t="s">
        <v>47</v>
      </c>
      <c r="C165" s="8"/>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
      <c r="AK165" s="1"/>
      <c r="AL165" s="1"/>
      <c r="AM165" s="1"/>
      <c r="AN165" s="1"/>
      <c r="AO165" s="1"/>
      <c r="AP165" s="1"/>
      <c r="AQ165" s="1"/>
      <c r="AR165" s="1"/>
      <c r="AS165" s="1"/>
      <c r="AT165" s="1"/>
      <c r="AU165" s="1"/>
      <c r="AV165" s="1"/>
      <c r="AW165" s="1"/>
    </row>
    <row r="166" spans="1:49" x14ac:dyDescent="0.25">
      <c r="A166" s="1"/>
      <c r="B166" s="10" t="s">
        <v>13</v>
      </c>
      <c r="C166" s="8" t="s">
        <v>38</v>
      </c>
      <c r="D166" s="11">
        <v>0</v>
      </c>
      <c r="E166" s="11">
        <v>0</v>
      </c>
      <c r="F166" s="11">
        <v>0</v>
      </c>
      <c r="G166" s="11">
        <v>0</v>
      </c>
      <c r="H166" s="11">
        <v>0</v>
      </c>
      <c r="I166" s="11">
        <v>0</v>
      </c>
      <c r="J166" s="11">
        <v>0</v>
      </c>
      <c r="K166" s="11">
        <v>0</v>
      </c>
      <c r="L166" s="11">
        <v>41000</v>
      </c>
      <c r="M166" s="11">
        <v>39700</v>
      </c>
      <c r="N166" s="11">
        <v>47000</v>
      </c>
      <c r="O166" s="11">
        <v>50000</v>
      </c>
      <c r="P166" s="11">
        <v>40000</v>
      </c>
      <c r="Q166" s="11">
        <v>36000</v>
      </c>
      <c r="R166" s="11">
        <v>31000</v>
      </c>
      <c r="S166" s="11">
        <v>24000</v>
      </c>
      <c r="T166" s="11">
        <v>25000</v>
      </c>
      <c r="U166" s="11">
        <v>27000</v>
      </c>
      <c r="V166" s="11">
        <v>22000</v>
      </c>
      <c r="W166" s="11">
        <v>23000</v>
      </c>
      <c r="X166" s="11">
        <v>28000</v>
      </c>
      <c r="Y166" s="11">
        <v>24000</v>
      </c>
      <c r="Z166" s="11">
        <v>29000</v>
      </c>
      <c r="AA166" s="11">
        <v>26000</v>
      </c>
      <c r="AB166" s="11">
        <v>24000</v>
      </c>
      <c r="AC166" s="11">
        <v>29000</v>
      </c>
      <c r="AD166" s="11">
        <v>28000</v>
      </c>
      <c r="AE166" s="11">
        <v>25000</v>
      </c>
      <c r="AF166" s="11">
        <v>22100</v>
      </c>
      <c r="AG166" s="11">
        <v>23000</v>
      </c>
      <c r="AH166" s="11">
        <v>17400</v>
      </c>
      <c r="AI166" s="11">
        <v>26400</v>
      </c>
      <c r="AJ166" s="11">
        <v>25500</v>
      </c>
      <c r="AK166" s="11">
        <v>21000</v>
      </c>
      <c r="AL166" s="11">
        <v>20000</v>
      </c>
      <c r="AM166" s="11">
        <v>18500</v>
      </c>
      <c r="AN166" s="11">
        <v>18941.06457317423</v>
      </c>
      <c r="AO166" s="11">
        <v>19675.773614655609</v>
      </c>
      <c r="AP166" s="11">
        <v>19187.894334756671</v>
      </c>
      <c r="AQ166" s="11">
        <v>19073.736745749899</v>
      </c>
      <c r="AR166" s="11">
        <v>18735.505019542881</v>
      </c>
      <c r="AS166" s="11">
        <v>18717.075603857382</v>
      </c>
      <c r="AT166" s="11">
        <v>18790.648884661328</v>
      </c>
      <c r="AU166" s="11">
        <v>18881.56964222102</v>
      </c>
      <c r="AV166" s="11">
        <v>18975.56620664084</v>
      </c>
      <c r="AW166" s="11">
        <v>19072.91926513203</v>
      </c>
    </row>
    <row r="167" spans="1:49" x14ac:dyDescent="0.25">
      <c r="A167" s="1"/>
      <c r="B167" s="10" t="s">
        <v>14</v>
      </c>
      <c r="C167" s="8" t="s">
        <v>38</v>
      </c>
      <c r="D167" s="11">
        <v>0</v>
      </c>
      <c r="E167" s="11">
        <v>0</v>
      </c>
      <c r="F167" s="11">
        <v>0</v>
      </c>
      <c r="G167" s="11">
        <v>0</v>
      </c>
      <c r="H167" s="11">
        <v>0</v>
      </c>
      <c r="I167" s="11">
        <v>0</v>
      </c>
      <c r="J167" s="11">
        <v>0</v>
      </c>
      <c r="K167" s="11">
        <v>0</v>
      </c>
      <c r="L167" s="11">
        <v>38400</v>
      </c>
      <c r="M167" s="11">
        <v>37200</v>
      </c>
      <c r="N167" s="11">
        <v>40000</v>
      </c>
      <c r="O167" s="11">
        <v>45000</v>
      </c>
      <c r="P167" s="11">
        <v>37000</v>
      </c>
      <c r="Q167" s="11">
        <v>35000</v>
      </c>
      <c r="R167" s="11">
        <v>27500</v>
      </c>
      <c r="S167" s="11">
        <v>22300</v>
      </c>
      <c r="T167" s="11">
        <v>22600</v>
      </c>
      <c r="U167" s="11">
        <v>23000</v>
      </c>
      <c r="V167" s="11">
        <v>19500</v>
      </c>
      <c r="W167" s="11">
        <v>20900</v>
      </c>
      <c r="X167" s="11">
        <v>24900</v>
      </c>
      <c r="Y167" s="11">
        <v>21000</v>
      </c>
      <c r="Z167" s="11">
        <v>23500</v>
      </c>
      <c r="AA167" s="11">
        <v>23000</v>
      </c>
      <c r="AB167" s="11">
        <v>20000</v>
      </c>
      <c r="AC167" s="11">
        <v>23000</v>
      </c>
      <c r="AD167" s="11">
        <v>25000</v>
      </c>
      <c r="AE167" s="11">
        <v>22000</v>
      </c>
      <c r="AF167" s="11">
        <v>21200</v>
      </c>
      <c r="AG167" s="11">
        <v>21400</v>
      </c>
      <c r="AH167" s="11">
        <v>16500</v>
      </c>
      <c r="AI167" s="11">
        <v>23000</v>
      </c>
      <c r="AJ167" s="11">
        <v>22700</v>
      </c>
      <c r="AK167" s="11">
        <v>18800</v>
      </c>
      <c r="AL167" s="11">
        <v>19600</v>
      </c>
      <c r="AM167" s="11">
        <v>18100</v>
      </c>
      <c r="AN167" s="11">
        <v>17000.493743887979</v>
      </c>
      <c r="AO167" s="11">
        <v>17659.929564669252</v>
      </c>
      <c r="AP167" s="11">
        <v>17222.035030618539</v>
      </c>
      <c r="AQ167" s="11">
        <v>17119.57324077408</v>
      </c>
      <c r="AR167" s="11">
        <v>16815.994404265031</v>
      </c>
      <c r="AS167" s="11">
        <v>16799.45313939291</v>
      </c>
      <c r="AT167" s="11">
        <v>16865.488609320841</v>
      </c>
      <c r="AU167" s="11">
        <v>16947.094253191161</v>
      </c>
      <c r="AV167" s="11">
        <v>17031.460577966242</v>
      </c>
      <c r="AW167" s="11">
        <v>17118.839513581712</v>
      </c>
    </row>
    <row r="168" spans="1:49" x14ac:dyDescent="0.25">
      <c r="A168" s="1"/>
      <c r="B168" s="10" t="s">
        <v>15</v>
      </c>
      <c r="C168" s="8" t="s">
        <v>39</v>
      </c>
      <c r="D168" s="11">
        <v>0</v>
      </c>
      <c r="E168" s="11">
        <v>0</v>
      </c>
      <c r="F168" s="11">
        <v>0</v>
      </c>
      <c r="G168" s="11">
        <v>0</v>
      </c>
      <c r="H168" s="11">
        <v>0</v>
      </c>
      <c r="I168" s="11">
        <v>0</v>
      </c>
      <c r="J168" s="11">
        <v>0</v>
      </c>
      <c r="K168" s="11">
        <v>0</v>
      </c>
      <c r="L168" s="11">
        <v>170</v>
      </c>
      <c r="M168" s="11">
        <v>200</v>
      </c>
      <c r="N168" s="11">
        <v>140</v>
      </c>
      <c r="O168" s="11">
        <v>160</v>
      </c>
      <c r="P168" s="11">
        <v>180</v>
      </c>
      <c r="Q168" s="11">
        <v>220</v>
      </c>
      <c r="R168" s="11">
        <v>220</v>
      </c>
      <c r="S168" s="11">
        <v>260</v>
      </c>
      <c r="T168" s="11">
        <v>320</v>
      </c>
      <c r="U168" s="11">
        <v>190</v>
      </c>
      <c r="V168" s="11">
        <v>310</v>
      </c>
      <c r="W168" s="11">
        <v>280</v>
      </c>
      <c r="X168" s="11">
        <v>250</v>
      </c>
      <c r="Y168" s="11">
        <v>250</v>
      </c>
      <c r="Z168" s="11">
        <v>230</v>
      </c>
      <c r="AA168" s="11">
        <v>240</v>
      </c>
      <c r="AB168" s="11">
        <v>260</v>
      </c>
      <c r="AC168" s="11">
        <v>240</v>
      </c>
      <c r="AD168" s="11">
        <v>290</v>
      </c>
      <c r="AE168" s="11">
        <v>290</v>
      </c>
      <c r="AF168" s="11">
        <v>345</v>
      </c>
      <c r="AG168" s="11">
        <v>290</v>
      </c>
      <c r="AH168" s="11">
        <v>290</v>
      </c>
      <c r="AI168" s="11">
        <v>200</v>
      </c>
      <c r="AJ168" s="11">
        <v>155</v>
      </c>
      <c r="AK168" s="11">
        <v>230</v>
      </c>
      <c r="AL168" s="11">
        <v>210</v>
      </c>
      <c r="AM168" s="11">
        <v>260</v>
      </c>
      <c r="AN168" s="11">
        <v>239.202898550725</v>
      </c>
      <c r="AO168" s="11">
        <v>242.13768115942</v>
      </c>
      <c r="AP168" s="11">
        <v>245.07246376811599</v>
      </c>
      <c r="AQ168" s="11">
        <v>248.00724637681199</v>
      </c>
      <c r="AR168" s="11">
        <v>250.94202898550699</v>
      </c>
      <c r="AS168" s="11">
        <v>253.87681159420299</v>
      </c>
      <c r="AT168" s="11">
        <v>256.81159420289902</v>
      </c>
      <c r="AU168" s="11">
        <v>259.74637681159402</v>
      </c>
      <c r="AV168" s="11">
        <v>262.68115942028999</v>
      </c>
      <c r="AW168" s="11">
        <v>265.61594202898601</v>
      </c>
    </row>
    <row r="169" spans="1:49" x14ac:dyDescent="0.25">
      <c r="A169" s="1"/>
      <c r="B169" s="10" t="s">
        <v>17</v>
      </c>
      <c r="C169" s="8" t="s">
        <v>40</v>
      </c>
      <c r="D169" s="11">
        <v>0</v>
      </c>
      <c r="E169" s="11">
        <v>0</v>
      </c>
      <c r="F169" s="11">
        <v>0</v>
      </c>
      <c r="G169" s="11">
        <v>0</v>
      </c>
      <c r="H169" s="11">
        <v>0</v>
      </c>
      <c r="I169" s="11">
        <v>0</v>
      </c>
      <c r="J169" s="11">
        <v>0</v>
      </c>
      <c r="K169" s="11">
        <v>0</v>
      </c>
      <c r="L169" s="11">
        <v>6528000</v>
      </c>
      <c r="M169" s="11">
        <v>7440000</v>
      </c>
      <c r="N169" s="11">
        <v>5600000</v>
      </c>
      <c r="O169" s="11">
        <v>7200000</v>
      </c>
      <c r="P169" s="11">
        <v>6660000</v>
      </c>
      <c r="Q169" s="11">
        <v>7700000</v>
      </c>
      <c r="R169" s="11">
        <v>6050000</v>
      </c>
      <c r="S169" s="11">
        <v>5798000</v>
      </c>
      <c r="T169" s="11">
        <v>7232000</v>
      </c>
      <c r="U169" s="11">
        <v>4370000</v>
      </c>
      <c r="V169" s="11">
        <v>6045000</v>
      </c>
      <c r="W169" s="11">
        <v>5852000</v>
      </c>
      <c r="X169" s="11">
        <v>6225000</v>
      </c>
      <c r="Y169" s="11">
        <v>5250000</v>
      </c>
      <c r="Z169" s="11">
        <v>5405000</v>
      </c>
      <c r="AA169" s="11">
        <v>5520000</v>
      </c>
      <c r="AB169" s="11">
        <v>5200000</v>
      </c>
      <c r="AC169" s="11">
        <v>5520000</v>
      </c>
      <c r="AD169" s="11">
        <v>7250000</v>
      </c>
      <c r="AE169" s="11">
        <v>6380000</v>
      </c>
      <c r="AF169" s="11">
        <v>7314000</v>
      </c>
      <c r="AG169" s="11">
        <v>6206000</v>
      </c>
      <c r="AH169" s="11">
        <v>4785000</v>
      </c>
      <c r="AI169" s="11">
        <v>4600000</v>
      </c>
      <c r="AJ169" s="11">
        <v>3518500</v>
      </c>
      <c r="AK169" s="11">
        <v>4324000</v>
      </c>
      <c r="AL169" s="11">
        <v>4116000</v>
      </c>
      <c r="AM169" s="11">
        <v>4706000</v>
      </c>
      <c r="AN169" s="11">
        <v>4066567.380331472</v>
      </c>
      <c r="AO169" s="11">
        <v>4276134.3942276984</v>
      </c>
      <c r="AP169" s="11">
        <v>4220646.556054486</v>
      </c>
      <c r="AQ169" s="11">
        <v>4245778.2185905343</v>
      </c>
      <c r="AR169" s="11">
        <v>4219839.7552152006</v>
      </c>
      <c r="AS169" s="11">
        <v>4264991.5995552968</v>
      </c>
      <c r="AT169" s="11">
        <v>4331253.0167705193</v>
      </c>
      <c r="AU169" s="11">
        <v>4401946.3297509914</v>
      </c>
      <c r="AV169" s="11">
        <v>4473843.8112411331</v>
      </c>
      <c r="AW169" s="11">
        <v>4547036.6838430334</v>
      </c>
    </row>
    <row r="170" spans="1:49" x14ac:dyDescent="0.25">
      <c r="A170" s="1"/>
      <c r="B170" s="10" t="s">
        <v>10</v>
      </c>
      <c r="C170" s="8" t="s">
        <v>30</v>
      </c>
      <c r="D170" s="13">
        <v>0</v>
      </c>
      <c r="E170" s="13">
        <v>0</v>
      </c>
      <c r="F170" s="13">
        <v>0</v>
      </c>
      <c r="G170" s="13">
        <v>0</v>
      </c>
      <c r="H170" s="13">
        <v>0</v>
      </c>
      <c r="I170" s="13">
        <v>0</v>
      </c>
      <c r="J170" s="13">
        <v>0</v>
      </c>
      <c r="K170" s="13">
        <v>0</v>
      </c>
      <c r="L170" s="13">
        <v>5.46</v>
      </c>
      <c r="M170" s="13">
        <v>3.98</v>
      </c>
      <c r="N170" s="13">
        <v>3.9</v>
      </c>
      <c r="O170" s="13">
        <v>4.5</v>
      </c>
      <c r="P170" s="13">
        <v>8.5</v>
      </c>
      <c r="Q170" s="13">
        <v>8.8000000000000007</v>
      </c>
      <c r="R170" s="13">
        <v>10</v>
      </c>
      <c r="S170" s="13">
        <v>12.8</v>
      </c>
      <c r="T170" s="13">
        <v>8.6</v>
      </c>
      <c r="U170" s="13">
        <v>8.1999999999999993</v>
      </c>
      <c r="V170" s="13">
        <v>8.6999999999999993</v>
      </c>
      <c r="W170" s="13">
        <v>8.1999999999999993</v>
      </c>
      <c r="X170" s="13">
        <v>8.4</v>
      </c>
      <c r="Y170" s="13">
        <v>8.6</v>
      </c>
      <c r="Z170" s="13">
        <v>9.6</v>
      </c>
      <c r="AA170" s="13">
        <v>9.6999999999999993</v>
      </c>
      <c r="AB170" s="13">
        <v>9.6</v>
      </c>
      <c r="AC170" s="13">
        <v>9.4</v>
      </c>
      <c r="AD170" s="13">
        <v>10.199999999999999</v>
      </c>
      <c r="AE170" s="13">
        <v>14.9</v>
      </c>
      <c r="AF170" s="13">
        <v>18.5</v>
      </c>
      <c r="AG170" s="13">
        <v>12.6</v>
      </c>
      <c r="AH170" s="13">
        <v>11.2</v>
      </c>
      <c r="AI170" s="13">
        <v>17.7</v>
      </c>
      <c r="AJ170" s="13">
        <v>24.3</v>
      </c>
      <c r="AK170" s="13">
        <v>15.5</v>
      </c>
      <c r="AL170" s="13">
        <v>16.5</v>
      </c>
      <c r="AM170" s="13">
        <v>22.9</v>
      </c>
      <c r="AN170" s="13">
        <v>20.010662525270408</v>
      </c>
      <c r="AO170" s="13">
        <v>20.120586108230299</v>
      </c>
      <c r="AP170" s="13">
        <v>20.347266794264549</v>
      </c>
      <c r="AQ170" s="13">
        <v>20.68292005175535</v>
      </c>
      <c r="AR170" s="13">
        <v>21.04251864942978</v>
      </c>
      <c r="AS170" s="13">
        <v>21.375380746448592</v>
      </c>
      <c r="AT170" s="13">
        <v>21.701435473671541</v>
      </c>
      <c r="AU170" s="13">
        <v>22.029185555021481</v>
      </c>
      <c r="AV170" s="13">
        <v>22.359347734282501</v>
      </c>
      <c r="AW170" s="13">
        <v>22.69068857721987</v>
      </c>
    </row>
    <row r="171" spans="1:49" ht="15.75" thickBot="1" x14ac:dyDescent="0.3">
      <c r="A171" s="1"/>
      <c r="B171" s="14"/>
      <c r="C171" s="16"/>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row>
    <row r="172" spans="1:49" x14ac:dyDescent="0.25">
      <c r="A172" s="1"/>
      <c r="B172" s="1"/>
      <c r="C172" s="8"/>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row>
    <row r="173" spans="1:49" x14ac:dyDescent="0.25">
      <c r="A173" s="1"/>
      <c r="B173" s="1"/>
      <c r="C173" s="8"/>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row>
    <row r="174" spans="1:49" x14ac:dyDescent="0.25">
      <c r="A174" s="1"/>
      <c r="B174" s="2" t="s">
        <v>48</v>
      </c>
      <c r="C174" s="3"/>
      <c r="D174" s="2">
        <v>1990</v>
      </c>
      <c r="E174" s="2">
        <v>1991</v>
      </c>
      <c r="F174" s="2">
        <v>1992</v>
      </c>
      <c r="G174" s="2">
        <v>1993</v>
      </c>
      <c r="H174" s="2">
        <v>1994</v>
      </c>
      <c r="I174" s="2">
        <v>1995</v>
      </c>
      <c r="J174" s="2">
        <v>1996</v>
      </c>
      <c r="K174" s="2">
        <v>1997</v>
      </c>
      <c r="L174" s="2">
        <v>1998</v>
      </c>
      <c r="M174" s="2">
        <v>1999</v>
      </c>
      <c r="N174" s="2">
        <v>2000</v>
      </c>
      <c r="O174" s="2">
        <v>2001</v>
      </c>
      <c r="P174" s="2">
        <v>2002</v>
      </c>
      <c r="Q174" s="2">
        <v>2003</v>
      </c>
      <c r="R174" s="2">
        <v>2004</v>
      </c>
      <c r="S174" s="2">
        <v>2005</v>
      </c>
      <c r="T174" s="2">
        <v>2006</v>
      </c>
      <c r="U174" s="2">
        <v>2007</v>
      </c>
      <c r="V174" s="2">
        <v>2008</v>
      </c>
      <c r="W174" s="2">
        <v>2009</v>
      </c>
      <c r="X174" s="2">
        <v>2010</v>
      </c>
      <c r="Y174" s="2">
        <v>2011</v>
      </c>
      <c r="Z174" s="2">
        <v>2012</v>
      </c>
      <c r="AA174" s="2">
        <v>2013</v>
      </c>
      <c r="AB174" s="2">
        <v>2014</v>
      </c>
      <c r="AC174" s="2">
        <v>2015</v>
      </c>
      <c r="AD174" s="2">
        <v>2016</v>
      </c>
      <c r="AE174" s="2">
        <v>2017</v>
      </c>
      <c r="AF174" s="2">
        <v>2018</v>
      </c>
      <c r="AG174" s="2">
        <v>2019</v>
      </c>
      <c r="AH174" s="2">
        <v>2020</v>
      </c>
      <c r="AI174" s="2">
        <v>2021</v>
      </c>
      <c r="AJ174" s="2">
        <v>2022</v>
      </c>
      <c r="AK174" s="2">
        <v>2023</v>
      </c>
      <c r="AL174" s="2">
        <v>2024</v>
      </c>
      <c r="AM174" s="2">
        <v>2025</v>
      </c>
      <c r="AN174" s="2">
        <v>2026</v>
      </c>
      <c r="AO174" s="2">
        <v>2027</v>
      </c>
      <c r="AP174" s="2">
        <v>2028</v>
      </c>
      <c r="AQ174" s="2">
        <v>2029</v>
      </c>
      <c r="AR174" s="2">
        <v>2030</v>
      </c>
      <c r="AS174" s="2">
        <v>2031</v>
      </c>
      <c r="AT174" s="2">
        <v>2032</v>
      </c>
      <c r="AU174" s="2">
        <v>2033</v>
      </c>
      <c r="AV174" s="2">
        <v>2034</v>
      </c>
      <c r="AW174" s="2">
        <v>2035</v>
      </c>
    </row>
    <row r="175" spans="1:49" ht="15.75" thickBot="1" x14ac:dyDescent="0.3">
      <c r="A175" s="1"/>
      <c r="B175" s="6"/>
      <c r="C175" s="7" t="s">
        <v>1</v>
      </c>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row>
    <row r="176" spans="1:49" x14ac:dyDescent="0.25">
      <c r="A176" s="1"/>
      <c r="B176" s="1"/>
      <c r="C176" s="8"/>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row>
    <row r="177" spans="1:49" x14ac:dyDescent="0.25">
      <c r="A177" s="1"/>
      <c r="B177" s="9" t="s">
        <v>49</v>
      </c>
      <c r="C177" s="8"/>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row>
    <row r="178" spans="1:49" x14ac:dyDescent="0.25">
      <c r="A178" s="1"/>
      <c r="B178" s="10" t="s">
        <v>50</v>
      </c>
      <c r="C178" s="8" t="s">
        <v>38</v>
      </c>
      <c r="D178" s="20">
        <v>18700</v>
      </c>
      <c r="E178" s="20">
        <v>4500</v>
      </c>
      <c r="F178" s="20">
        <v>7500</v>
      </c>
      <c r="G178" s="20">
        <v>10090</v>
      </c>
      <c r="H178" s="20">
        <v>12760</v>
      </c>
      <c r="I178" s="20">
        <v>14960</v>
      </c>
      <c r="J178" s="20">
        <v>17670</v>
      </c>
      <c r="K178" s="20">
        <v>20400</v>
      </c>
      <c r="L178" s="20">
        <v>21300</v>
      </c>
      <c r="M178" s="20">
        <v>20000</v>
      </c>
      <c r="N178" s="20">
        <v>20000</v>
      </c>
      <c r="O178" s="20">
        <v>20000</v>
      </c>
      <c r="P178" s="20">
        <v>19000</v>
      </c>
      <c r="Q178" s="20">
        <v>18500</v>
      </c>
      <c r="R178" s="20">
        <v>18500</v>
      </c>
      <c r="S178" s="20">
        <v>18500</v>
      </c>
      <c r="T178" s="20">
        <v>18500</v>
      </c>
      <c r="U178" s="20">
        <v>18500</v>
      </c>
      <c r="V178" s="20">
        <v>18500</v>
      </c>
      <c r="W178" s="20">
        <v>18500</v>
      </c>
      <c r="X178" s="20">
        <v>18000</v>
      </c>
      <c r="Y178" s="20">
        <v>17500</v>
      </c>
      <c r="Z178" s="20">
        <v>17000</v>
      </c>
      <c r="AA178" s="20">
        <v>16500</v>
      </c>
      <c r="AB178" s="20">
        <v>16600</v>
      </c>
      <c r="AC178" s="20">
        <v>17100</v>
      </c>
      <c r="AD178" s="20">
        <v>17100</v>
      </c>
      <c r="AE178" s="20">
        <v>16400</v>
      </c>
      <c r="AF178" s="20">
        <v>15600</v>
      </c>
      <c r="AG178" s="20">
        <v>15800</v>
      </c>
      <c r="AH178" s="20">
        <v>15900</v>
      </c>
      <c r="AI178" s="20">
        <v>14900</v>
      </c>
      <c r="AJ178" s="20">
        <v>10000</v>
      </c>
      <c r="AK178" s="20">
        <v>9000</v>
      </c>
      <c r="AL178" s="20">
        <v>7700</v>
      </c>
      <c r="AM178" s="20">
        <v>7800</v>
      </c>
      <c r="AN178" s="20">
        <v>7927.7257814334116</v>
      </c>
      <c r="AO178" s="20">
        <v>7973.3971602401034</v>
      </c>
      <c r="AP178" s="20">
        <v>7804.2499531108606</v>
      </c>
      <c r="AQ178" s="20">
        <v>7754.9854217193661</v>
      </c>
      <c r="AR178" s="20">
        <v>8187.6691376320896</v>
      </c>
      <c r="AS178" s="20">
        <v>8291.688934638898</v>
      </c>
      <c r="AT178" s="20">
        <v>8455.5638475025717</v>
      </c>
      <c r="AU178" s="20">
        <v>8721.909405531007</v>
      </c>
      <c r="AV178" s="20">
        <v>8901.5444954381637</v>
      </c>
      <c r="AW178" s="20">
        <v>8704.7318715170313</v>
      </c>
    </row>
    <row r="179" spans="1:49" x14ac:dyDescent="0.25">
      <c r="A179" s="1"/>
      <c r="B179" s="10" t="s">
        <v>15</v>
      </c>
      <c r="C179" s="8" t="s">
        <v>21</v>
      </c>
      <c r="D179" s="11">
        <v>4.2780748663101607</v>
      </c>
      <c r="E179" s="11">
        <v>0</v>
      </c>
      <c r="F179" s="11">
        <v>0.34666666666666668</v>
      </c>
      <c r="G179" s="11">
        <v>7.4331020812685829</v>
      </c>
      <c r="H179" s="11">
        <v>9.4043887147335425</v>
      </c>
      <c r="I179" s="11">
        <v>12.433155080213904</v>
      </c>
      <c r="J179" s="11">
        <v>10.299943406904358</v>
      </c>
      <c r="K179" s="11">
        <v>10.392156862745098</v>
      </c>
      <c r="L179" s="11">
        <v>9.0140845070422539</v>
      </c>
      <c r="M179" s="11">
        <v>12.2</v>
      </c>
      <c r="N179" s="11">
        <v>11.86</v>
      </c>
      <c r="O179" s="11">
        <v>14.4</v>
      </c>
      <c r="P179" s="11">
        <v>12.421052631578947</v>
      </c>
      <c r="Q179" s="11">
        <v>12.216216216216216</v>
      </c>
      <c r="R179" s="11">
        <v>12.324324324324325</v>
      </c>
      <c r="S179" s="11">
        <v>14.27027027027027</v>
      </c>
      <c r="T179" s="11">
        <v>11.243243243243244</v>
      </c>
      <c r="U179" s="11">
        <v>15.351351351351351</v>
      </c>
      <c r="V179" s="11">
        <v>12.972972972972974</v>
      </c>
      <c r="W179" s="11">
        <v>11.891891891891891</v>
      </c>
      <c r="X179" s="11">
        <v>12.444444444444445</v>
      </c>
      <c r="Y179" s="11">
        <v>14.4</v>
      </c>
      <c r="Z179" s="11">
        <v>11.294117647058824</v>
      </c>
      <c r="AA179" s="11">
        <v>14.787878787878787</v>
      </c>
      <c r="AB179" s="11">
        <v>13.734939759036145</v>
      </c>
      <c r="AC179" s="11">
        <v>9.9415204678362574</v>
      </c>
      <c r="AD179" s="11">
        <v>11.228070175438599</v>
      </c>
      <c r="AE179" s="11">
        <v>11.70731707317073</v>
      </c>
      <c r="AF179" s="11">
        <v>12.30769230769231</v>
      </c>
      <c r="AG179" s="11">
        <v>15.44303797468354</v>
      </c>
      <c r="AH179" s="11">
        <v>11.06918238993711</v>
      </c>
      <c r="AI179" s="11">
        <v>6.4429530201342278</v>
      </c>
      <c r="AJ179" s="11">
        <v>6.8</v>
      </c>
      <c r="AK179" s="11">
        <v>10</v>
      </c>
      <c r="AL179" s="11">
        <v>12.46753246753247</v>
      </c>
      <c r="AM179" s="11">
        <v>10.256410256410261</v>
      </c>
      <c r="AN179" s="11">
        <v>11.10308794653622</v>
      </c>
      <c r="AO179" s="11">
        <v>11.197165669579469</v>
      </c>
      <c r="AP179" s="11">
        <v>11.2912433926227</v>
      </c>
      <c r="AQ179" s="11">
        <v>11.38532111566593</v>
      </c>
      <c r="AR179" s="11">
        <v>11.479398838709191</v>
      </c>
      <c r="AS179" s="11">
        <v>11.573476561752409</v>
      </c>
      <c r="AT179" s="11">
        <v>11.667554284795671</v>
      </c>
      <c r="AU179" s="11">
        <v>11.7616320078389</v>
      </c>
      <c r="AV179" s="11">
        <v>11.85570973088215</v>
      </c>
      <c r="AW179" s="11">
        <v>11.94978745392538</v>
      </c>
    </row>
    <row r="180" spans="1:49" x14ac:dyDescent="0.25">
      <c r="A180" s="1"/>
      <c r="B180" s="10" t="s">
        <v>17</v>
      </c>
      <c r="C180" s="8" t="s">
        <v>51</v>
      </c>
      <c r="D180" s="20">
        <v>80000</v>
      </c>
      <c r="E180" s="20">
        <v>0</v>
      </c>
      <c r="F180" s="20">
        <v>2600</v>
      </c>
      <c r="G180" s="20">
        <v>75000</v>
      </c>
      <c r="H180" s="20">
        <v>120000</v>
      </c>
      <c r="I180" s="20">
        <v>186000</v>
      </c>
      <c r="J180" s="20">
        <v>182000</v>
      </c>
      <c r="K180" s="20">
        <v>212000</v>
      </c>
      <c r="L180" s="20">
        <v>192000</v>
      </c>
      <c r="M180" s="20">
        <v>244000</v>
      </c>
      <c r="N180" s="20">
        <v>237200</v>
      </c>
      <c r="O180" s="20">
        <v>288000</v>
      </c>
      <c r="P180" s="20">
        <v>236000</v>
      </c>
      <c r="Q180" s="20">
        <v>226000</v>
      </c>
      <c r="R180" s="20">
        <v>228000</v>
      </c>
      <c r="S180" s="20">
        <v>264000</v>
      </c>
      <c r="T180" s="20">
        <v>208000</v>
      </c>
      <c r="U180" s="20">
        <v>284000</v>
      </c>
      <c r="V180" s="20">
        <v>240000</v>
      </c>
      <c r="W180" s="20">
        <v>220000</v>
      </c>
      <c r="X180" s="20">
        <v>224000</v>
      </c>
      <c r="Y180" s="20">
        <v>252000</v>
      </c>
      <c r="Z180" s="20">
        <v>192000</v>
      </c>
      <c r="AA180" s="20">
        <v>244000</v>
      </c>
      <c r="AB180" s="20">
        <v>228000</v>
      </c>
      <c r="AC180" s="20">
        <v>170000</v>
      </c>
      <c r="AD180" s="20">
        <v>192000</v>
      </c>
      <c r="AE180" s="20">
        <v>192000</v>
      </c>
      <c r="AF180" s="20">
        <v>192000</v>
      </c>
      <c r="AG180" s="20">
        <v>244000</v>
      </c>
      <c r="AH180" s="20">
        <v>176000</v>
      </c>
      <c r="AI180" s="20">
        <v>96000</v>
      </c>
      <c r="AJ180" s="20">
        <v>68000</v>
      </c>
      <c r="AK180" s="20">
        <v>90000</v>
      </c>
      <c r="AL180" s="20">
        <v>96000</v>
      </c>
      <c r="AM180" s="20">
        <v>80000</v>
      </c>
      <c r="AN180" s="20">
        <v>88022.236567277738</v>
      </c>
      <c r="AO180" s="20">
        <v>89279.448952562961</v>
      </c>
      <c r="AP180" s="20">
        <v>88119.685717439032</v>
      </c>
      <c r="AQ180" s="20">
        <v>88292.999273582958</v>
      </c>
      <c r="AR180" s="20">
        <v>93989.519590268857</v>
      </c>
      <c r="AS180" s="20">
        <v>95963.667542385127</v>
      </c>
      <c r="AT180" s="20">
        <v>98655.750199291986</v>
      </c>
      <c r="AU180" s="20">
        <v>102583.8888335646</v>
      </c>
      <c r="AV180" s="20">
        <v>105534.1276944467</v>
      </c>
      <c r="AW180" s="20">
        <v>104019.6957080389</v>
      </c>
    </row>
    <row r="181" spans="1:49" x14ac:dyDescent="0.25">
      <c r="A181" s="1"/>
      <c r="B181" s="10" t="s">
        <v>52</v>
      </c>
      <c r="C181" s="8" t="s">
        <v>23</v>
      </c>
      <c r="D181" s="17">
        <v>177</v>
      </c>
      <c r="E181" s="17">
        <v>0</v>
      </c>
      <c r="F181" s="17">
        <v>378</v>
      </c>
      <c r="G181" s="17">
        <v>171.5</v>
      </c>
      <c r="H181" s="17">
        <v>127</v>
      </c>
      <c r="I181" s="17">
        <v>83.499999999999986</v>
      </c>
      <c r="J181" s="17">
        <v>116.74999999999999</v>
      </c>
      <c r="K181" s="17">
        <v>104.25</v>
      </c>
      <c r="L181" s="17">
        <v>117.50000000000001</v>
      </c>
      <c r="M181" s="17">
        <v>144.75</v>
      </c>
      <c r="N181" s="17">
        <v>157.5</v>
      </c>
      <c r="O181" s="17">
        <v>67</v>
      </c>
      <c r="P181" s="17">
        <v>97.75</v>
      </c>
      <c r="Q181" s="17">
        <v>86.250000000000014</v>
      </c>
      <c r="R181" s="17">
        <v>99.5</v>
      </c>
      <c r="S181" s="17">
        <v>290.5</v>
      </c>
      <c r="T181" s="17">
        <v>304.25</v>
      </c>
      <c r="U181" s="17">
        <v>170.5</v>
      </c>
      <c r="V181" s="17">
        <v>170.75</v>
      </c>
      <c r="W181" s="17">
        <v>175.25</v>
      </c>
      <c r="X181" s="17">
        <v>246.25</v>
      </c>
      <c r="Y181" s="17">
        <v>207</v>
      </c>
      <c r="Z181" s="17">
        <v>190.25</v>
      </c>
      <c r="AA181" s="17">
        <v>199.24999999999997</v>
      </c>
      <c r="AB181" s="17">
        <v>219.74999999999997</v>
      </c>
      <c r="AC181" s="17">
        <v>226.75</v>
      </c>
      <c r="AD181" s="17">
        <v>262.75</v>
      </c>
      <c r="AE181" s="17">
        <v>324.5</v>
      </c>
      <c r="AF181" s="17">
        <v>339</v>
      </c>
      <c r="AG181" s="17">
        <v>267.25</v>
      </c>
      <c r="AH181" s="17">
        <v>275.49999999999989</v>
      </c>
      <c r="AI181" s="17">
        <v>477</v>
      </c>
      <c r="AJ181" s="17">
        <v>499.25</v>
      </c>
      <c r="AK181" s="17">
        <v>562</v>
      </c>
      <c r="AL181" s="17">
        <v>670.75</v>
      </c>
      <c r="AM181" s="17">
        <v>743.25</v>
      </c>
      <c r="AN181" s="17">
        <v>661.29456363486099</v>
      </c>
      <c r="AO181" s="17">
        <v>665.4066488031591</v>
      </c>
      <c r="AP181" s="17">
        <v>670.79641495667317</v>
      </c>
      <c r="AQ181" s="17">
        <v>675.3339602198696</v>
      </c>
      <c r="AR181" s="17">
        <v>678.18291002691558</v>
      </c>
      <c r="AS181" s="17">
        <v>682.09739942821602</v>
      </c>
      <c r="AT181" s="17">
        <v>685.58765778740019</v>
      </c>
      <c r="AU181" s="17">
        <v>689.08459741113666</v>
      </c>
      <c r="AV181" s="17">
        <v>692.78970350411032</v>
      </c>
      <c r="AW181" s="17">
        <v>697.42389972900264</v>
      </c>
    </row>
    <row r="182" spans="1:49" x14ac:dyDescent="0.25">
      <c r="A182" s="1"/>
      <c r="B182" s="10"/>
      <c r="C182" s="8"/>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row>
    <row r="183" spans="1:49" x14ac:dyDescent="0.25">
      <c r="A183" s="1"/>
      <c r="B183" s="9" t="s">
        <v>53</v>
      </c>
      <c r="C183" s="8"/>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row>
    <row r="184" spans="1:49" x14ac:dyDescent="0.25">
      <c r="A184" s="1"/>
      <c r="B184" s="10" t="s">
        <v>50</v>
      </c>
      <c r="C184" s="8" t="s">
        <v>38</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2900</v>
      </c>
      <c r="V184" s="20">
        <v>2500</v>
      </c>
      <c r="W184" s="20">
        <v>3300</v>
      </c>
      <c r="X184" s="20">
        <v>3000</v>
      </c>
      <c r="Y184" s="20">
        <v>4400</v>
      </c>
      <c r="Z184" s="20">
        <v>4400</v>
      </c>
      <c r="AA184" s="20">
        <v>4400</v>
      </c>
      <c r="AB184" s="20">
        <v>4000</v>
      </c>
      <c r="AC184" s="20">
        <v>0</v>
      </c>
      <c r="AD184" s="20">
        <v>0</v>
      </c>
      <c r="AE184" s="20">
        <v>0</v>
      </c>
      <c r="AF184" s="20">
        <v>0</v>
      </c>
      <c r="AG184" s="20">
        <v>0</v>
      </c>
      <c r="AH184" s="20">
        <v>0</v>
      </c>
      <c r="AI184" s="20">
        <v>0</v>
      </c>
      <c r="AJ184" s="20">
        <v>0</v>
      </c>
      <c r="AK184" s="20">
        <v>0</v>
      </c>
      <c r="AL184" s="20">
        <v>0</v>
      </c>
      <c r="AM184" s="20">
        <v>0</v>
      </c>
      <c r="AN184" s="20">
        <v>0</v>
      </c>
      <c r="AO184" s="20">
        <v>0</v>
      </c>
      <c r="AP184" s="20">
        <v>0</v>
      </c>
      <c r="AQ184" s="20">
        <v>0</v>
      </c>
      <c r="AR184" s="20">
        <v>0</v>
      </c>
      <c r="AS184" s="20">
        <v>0</v>
      </c>
      <c r="AT184" s="20">
        <v>0</v>
      </c>
      <c r="AU184" s="20">
        <v>0</v>
      </c>
      <c r="AV184" s="20">
        <v>0</v>
      </c>
      <c r="AW184" s="20">
        <v>0</v>
      </c>
    </row>
    <row r="185" spans="1:49" x14ac:dyDescent="0.25">
      <c r="A185" s="1"/>
      <c r="B185" s="10" t="s">
        <v>15</v>
      </c>
      <c r="C185" s="8" t="s">
        <v>21</v>
      </c>
      <c r="D185" s="11">
        <v>0</v>
      </c>
      <c r="E185" s="11">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1.6896551724137931</v>
      </c>
      <c r="V185" s="11">
        <v>1.68</v>
      </c>
      <c r="W185" s="11">
        <v>1.8787878787878789</v>
      </c>
      <c r="X185" s="11">
        <v>2.9666666666666668</v>
      </c>
      <c r="Y185" s="11">
        <v>1.2113636363636364</v>
      </c>
      <c r="Z185" s="11">
        <v>2.1704545454545454</v>
      </c>
      <c r="AA185" s="11">
        <v>1.6454545454545455</v>
      </c>
      <c r="AB185" s="11">
        <v>2.35</v>
      </c>
      <c r="AC185" s="11">
        <v>0</v>
      </c>
      <c r="AD185" s="11">
        <v>0</v>
      </c>
      <c r="AE185" s="11">
        <v>0</v>
      </c>
      <c r="AF185" s="11">
        <v>0</v>
      </c>
      <c r="AG185" s="11">
        <v>0</v>
      </c>
      <c r="AH185" s="11">
        <v>0</v>
      </c>
      <c r="AI185" s="11">
        <v>0</v>
      </c>
      <c r="AJ185" s="11">
        <v>0</v>
      </c>
      <c r="AK185" s="11">
        <v>0</v>
      </c>
      <c r="AL185" s="11">
        <v>0</v>
      </c>
      <c r="AM185" s="11">
        <v>0</v>
      </c>
      <c r="AN185" s="11">
        <v>0</v>
      </c>
      <c r="AO185" s="11">
        <v>0</v>
      </c>
      <c r="AP185" s="11">
        <v>0</v>
      </c>
      <c r="AQ185" s="11">
        <v>0</v>
      </c>
      <c r="AR185" s="11">
        <v>0</v>
      </c>
      <c r="AS185" s="11">
        <v>0</v>
      </c>
      <c r="AT185" s="11">
        <v>0</v>
      </c>
      <c r="AU185" s="11">
        <v>0</v>
      </c>
      <c r="AV185" s="11">
        <v>0</v>
      </c>
      <c r="AW185" s="11">
        <v>0</v>
      </c>
    </row>
    <row r="186" spans="1:49" x14ac:dyDescent="0.25">
      <c r="A186" s="1"/>
      <c r="B186" s="10" t="s">
        <v>17</v>
      </c>
      <c r="C186" s="8" t="s">
        <v>51</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4900</v>
      </c>
      <c r="V186" s="20">
        <v>4200</v>
      </c>
      <c r="W186" s="20">
        <v>6200</v>
      </c>
      <c r="X186" s="20">
        <v>8900</v>
      </c>
      <c r="Y186" s="20">
        <v>5330</v>
      </c>
      <c r="Z186" s="20">
        <v>9550</v>
      </c>
      <c r="AA186" s="20">
        <v>7240</v>
      </c>
      <c r="AB186" s="20">
        <v>9400</v>
      </c>
      <c r="AC186" s="20">
        <v>11400</v>
      </c>
      <c r="AD186" s="20">
        <v>13600</v>
      </c>
      <c r="AE186" s="20">
        <v>11760</v>
      </c>
      <c r="AF186" s="20">
        <v>11000</v>
      </c>
      <c r="AG186" s="20">
        <v>0</v>
      </c>
      <c r="AH186" s="20">
        <v>0</v>
      </c>
      <c r="AI186" s="20">
        <v>0</v>
      </c>
      <c r="AJ186" s="20">
        <v>0</v>
      </c>
      <c r="AK186" s="20">
        <v>0</v>
      </c>
      <c r="AL186" s="20">
        <v>0</v>
      </c>
      <c r="AM186" s="20">
        <v>0</v>
      </c>
      <c r="AN186" s="20">
        <v>0</v>
      </c>
      <c r="AO186" s="20">
        <v>0</v>
      </c>
      <c r="AP186" s="20">
        <v>0</v>
      </c>
      <c r="AQ186" s="20">
        <v>0</v>
      </c>
      <c r="AR186" s="20">
        <v>0</v>
      </c>
      <c r="AS186" s="20">
        <v>0</v>
      </c>
      <c r="AT186" s="20">
        <v>0</v>
      </c>
      <c r="AU186" s="20">
        <v>0</v>
      </c>
      <c r="AV186" s="20">
        <v>0</v>
      </c>
      <c r="AW186" s="20">
        <v>0</v>
      </c>
    </row>
    <row r="187" spans="1:49" x14ac:dyDescent="0.25">
      <c r="A187" s="1"/>
      <c r="B187" s="10" t="s">
        <v>10</v>
      </c>
      <c r="C187" s="8" t="s">
        <v>23</v>
      </c>
      <c r="D187" s="17">
        <v>0</v>
      </c>
      <c r="E187" s="17">
        <v>0</v>
      </c>
      <c r="F187" s="17">
        <v>0</v>
      </c>
      <c r="G187" s="17">
        <v>0</v>
      </c>
      <c r="H187" s="17">
        <v>0</v>
      </c>
      <c r="I187" s="17">
        <v>0</v>
      </c>
      <c r="J187" s="17">
        <v>0</v>
      </c>
      <c r="K187" s="17">
        <v>0</v>
      </c>
      <c r="L187" s="17">
        <v>0</v>
      </c>
      <c r="M187" s="17">
        <v>0</v>
      </c>
      <c r="N187" s="17">
        <v>0</v>
      </c>
      <c r="O187" s="17">
        <v>0</v>
      </c>
      <c r="P187" s="17">
        <v>910</v>
      </c>
      <c r="Q187" s="17">
        <v>900</v>
      </c>
      <c r="R187" s="17">
        <v>919</v>
      </c>
      <c r="S187" s="17">
        <v>1250</v>
      </c>
      <c r="T187" s="17">
        <v>1200</v>
      </c>
      <c r="U187" s="17">
        <v>1160</v>
      </c>
      <c r="V187" s="17">
        <v>1200</v>
      </c>
      <c r="W187" s="17">
        <v>1170</v>
      </c>
      <c r="X187" s="17">
        <v>1250</v>
      </c>
      <c r="Y187" s="17">
        <v>1520</v>
      </c>
      <c r="Z187" s="17">
        <v>1450</v>
      </c>
      <c r="AA187" s="17">
        <v>1560</v>
      </c>
      <c r="AB187" s="17">
        <v>1500</v>
      </c>
      <c r="AC187" s="17">
        <v>1600</v>
      </c>
      <c r="AD187" s="17">
        <v>1530</v>
      </c>
      <c r="AE187" s="17">
        <v>1620</v>
      </c>
      <c r="AF187" s="17">
        <v>0</v>
      </c>
      <c r="AG187" s="17">
        <v>0</v>
      </c>
      <c r="AH187" s="17">
        <v>0</v>
      </c>
      <c r="AI187" s="17">
        <v>0</v>
      </c>
      <c r="AJ187" s="17">
        <v>0</v>
      </c>
      <c r="AK187" s="17">
        <v>0</v>
      </c>
      <c r="AL187" s="17">
        <v>0</v>
      </c>
      <c r="AM187" s="17">
        <v>0</v>
      </c>
      <c r="AN187" s="17">
        <v>0</v>
      </c>
      <c r="AO187" s="17">
        <v>0</v>
      </c>
      <c r="AP187" s="17">
        <v>0</v>
      </c>
      <c r="AQ187" s="17">
        <v>0</v>
      </c>
      <c r="AR187" s="17">
        <v>0</v>
      </c>
      <c r="AS187" s="17">
        <v>0</v>
      </c>
      <c r="AT187" s="17">
        <v>0</v>
      </c>
      <c r="AU187" s="17">
        <v>0</v>
      </c>
      <c r="AV187" s="17">
        <v>0</v>
      </c>
      <c r="AW187" s="17">
        <v>0</v>
      </c>
    </row>
    <row r="188" spans="1:49" x14ac:dyDescent="0.25">
      <c r="A188" s="1"/>
      <c r="B188" s="1"/>
      <c r="C188" s="8"/>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row>
    <row r="189" spans="1:49" x14ac:dyDescent="0.25">
      <c r="A189" s="1"/>
      <c r="B189" s="9" t="s">
        <v>54</v>
      </c>
      <c r="C189" s="8"/>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row>
    <row r="190" spans="1:49" x14ac:dyDescent="0.25">
      <c r="A190" s="1"/>
      <c r="B190" s="10" t="s">
        <v>50</v>
      </c>
      <c r="C190" s="8" t="s">
        <v>38</v>
      </c>
      <c r="D190" s="20">
        <v>13000</v>
      </c>
      <c r="E190" s="20">
        <v>3500</v>
      </c>
      <c r="F190" s="20">
        <v>3500</v>
      </c>
      <c r="G190" s="20">
        <v>4420</v>
      </c>
      <c r="H190" s="20">
        <v>5450</v>
      </c>
      <c r="I190" s="20">
        <v>6970</v>
      </c>
      <c r="J190" s="20">
        <v>7850</v>
      </c>
      <c r="K190" s="20">
        <v>8700</v>
      </c>
      <c r="L190" s="20">
        <v>9500</v>
      </c>
      <c r="M190" s="20">
        <v>9300</v>
      </c>
      <c r="N190" s="20">
        <v>9300</v>
      </c>
      <c r="O190" s="20">
        <v>9300</v>
      </c>
      <c r="P190" s="20">
        <v>9300</v>
      </c>
      <c r="Q190" s="20">
        <v>8800</v>
      </c>
      <c r="R190" s="20">
        <v>8800</v>
      </c>
      <c r="S190" s="20">
        <v>8800</v>
      </c>
      <c r="T190" s="20">
        <v>8800</v>
      </c>
      <c r="U190" s="20">
        <v>8800</v>
      </c>
      <c r="V190" s="20">
        <v>8500</v>
      </c>
      <c r="W190" s="20">
        <v>8500</v>
      </c>
      <c r="X190" s="20">
        <v>8000</v>
      </c>
      <c r="Y190" s="20">
        <v>8000</v>
      </c>
      <c r="Z190" s="20">
        <v>8000</v>
      </c>
      <c r="AA190" s="20">
        <v>7000</v>
      </c>
      <c r="AB190" s="20">
        <v>7100</v>
      </c>
      <c r="AC190" s="20">
        <v>7400</v>
      </c>
      <c r="AD190" s="20">
        <v>7400</v>
      </c>
      <c r="AE190" s="20">
        <v>8000</v>
      </c>
      <c r="AF190" s="20">
        <v>6800</v>
      </c>
      <c r="AG190" s="20">
        <v>6700</v>
      </c>
      <c r="AH190" s="20">
        <v>6700</v>
      </c>
      <c r="AI190" s="20">
        <v>7500</v>
      </c>
      <c r="AJ190" s="20">
        <v>6700</v>
      </c>
      <c r="AK190" s="20">
        <v>6100</v>
      </c>
      <c r="AL190" s="20">
        <v>5200</v>
      </c>
      <c r="AM190" s="20">
        <v>5400</v>
      </c>
      <c r="AN190" s="20">
        <v>5428.724812906079</v>
      </c>
      <c r="AO190" s="20">
        <v>5675.7730315698009</v>
      </c>
      <c r="AP190" s="20">
        <v>5707.9503308518724</v>
      </c>
      <c r="AQ190" s="20">
        <v>5735.6503255491707</v>
      </c>
      <c r="AR190" s="20">
        <v>5698.1515710824942</v>
      </c>
      <c r="AS190" s="20">
        <v>5700.2669451004986</v>
      </c>
      <c r="AT190" s="20">
        <v>5718.5306608220117</v>
      </c>
      <c r="AU190" s="20">
        <v>5738.7260962571017</v>
      </c>
      <c r="AV190" s="20">
        <v>5766.4751670809264</v>
      </c>
      <c r="AW190" s="20">
        <v>5787.8145840876396</v>
      </c>
    </row>
    <row r="191" spans="1:49" x14ac:dyDescent="0.25">
      <c r="A191" s="1"/>
      <c r="B191" s="10" t="s">
        <v>15</v>
      </c>
      <c r="C191" s="8" t="s">
        <v>21</v>
      </c>
      <c r="D191" s="11">
        <v>3.9394230769230769</v>
      </c>
      <c r="E191" s="11">
        <v>0</v>
      </c>
      <c r="F191" s="11">
        <v>0.36428571428571427</v>
      </c>
      <c r="G191" s="11">
        <v>4.9038461538461542</v>
      </c>
      <c r="H191" s="11">
        <v>4.2889908256880735</v>
      </c>
      <c r="I191" s="11">
        <v>6.4329268292682924</v>
      </c>
      <c r="J191" s="11">
        <v>5.0891719745222934</v>
      </c>
      <c r="K191" s="11">
        <v>6.9367816091954024</v>
      </c>
      <c r="L191" s="11">
        <v>6.8223684210526319</v>
      </c>
      <c r="M191" s="11">
        <v>6.53494623655914</v>
      </c>
      <c r="N191" s="11">
        <v>7.586021505376344</v>
      </c>
      <c r="O191" s="11">
        <v>10.213709677419354</v>
      </c>
      <c r="P191" s="11">
        <v>7.9516129032258061</v>
      </c>
      <c r="Q191" s="11">
        <v>7.5823863636363633</v>
      </c>
      <c r="R191" s="11">
        <v>7.96875</v>
      </c>
      <c r="S191" s="11">
        <v>8.548295454545455</v>
      </c>
      <c r="T191" s="11">
        <v>7.7272727272727275</v>
      </c>
      <c r="U191" s="11">
        <v>9.5625</v>
      </c>
      <c r="V191" s="11">
        <v>8.98</v>
      </c>
      <c r="W191" s="11">
        <v>7.2949999999999999</v>
      </c>
      <c r="X191" s="11">
        <v>8.6859374999999996</v>
      </c>
      <c r="Y191" s="11">
        <v>10.3540625</v>
      </c>
      <c r="Z191" s="11">
        <v>7.5384374999999997</v>
      </c>
      <c r="AA191" s="11">
        <v>10.886071428571428</v>
      </c>
      <c r="AB191" s="11">
        <v>10.636971830985916</v>
      </c>
      <c r="AC191" s="11">
        <v>8.3391891891891898</v>
      </c>
      <c r="AD191" s="11">
        <v>9.5945945945945947</v>
      </c>
      <c r="AE191" s="11">
        <v>7.25</v>
      </c>
      <c r="AF191" s="11">
        <v>11.76470588235294</v>
      </c>
      <c r="AG191" s="11">
        <v>15.82089552238806</v>
      </c>
      <c r="AH191" s="11">
        <v>8.5074626865671643</v>
      </c>
      <c r="AI191" s="11">
        <v>6</v>
      </c>
      <c r="AJ191" s="11">
        <v>1.194029850746269</v>
      </c>
      <c r="AK191" s="11">
        <v>7.8688524590163933</v>
      </c>
      <c r="AL191" s="11">
        <v>9.615384615384615</v>
      </c>
      <c r="AM191" s="11">
        <v>6.8518518518518521</v>
      </c>
      <c r="AN191" s="11">
        <v>7.0127431525554478</v>
      </c>
      <c r="AO191" s="11">
        <v>7.2430999077910094</v>
      </c>
      <c r="AP191" s="11">
        <v>7.4734566630265711</v>
      </c>
      <c r="AQ191" s="11">
        <v>7.7038134182621327</v>
      </c>
      <c r="AR191" s="11">
        <v>7.9341701734976944</v>
      </c>
      <c r="AS191" s="11">
        <v>8.164526928733256</v>
      </c>
      <c r="AT191" s="11">
        <v>8.3948836839688745</v>
      </c>
      <c r="AU191" s="11">
        <v>8.6252404392044362</v>
      </c>
      <c r="AV191" s="11">
        <v>8.8555971944399978</v>
      </c>
      <c r="AW191" s="11">
        <v>9.0859539496755595</v>
      </c>
    </row>
    <row r="192" spans="1:49" x14ac:dyDescent="0.25">
      <c r="A192" s="1"/>
      <c r="B192" s="10" t="s">
        <v>17</v>
      </c>
      <c r="C192" s="8" t="s">
        <v>51</v>
      </c>
      <c r="D192" s="20">
        <v>51212.5</v>
      </c>
      <c r="E192" s="20">
        <v>0</v>
      </c>
      <c r="F192" s="20">
        <v>1275</v>
      </c>
      <c r="G192" s="20">
        <v>21675</v>
      </c>
      <c r="H192" s="20">
        <v>23375</v>
      </c>
      <c r="I192" s="20">
        <v>44837.5</v>
      </c>
      <c r="J192" s="20">
        <v>39950</v>
      </c>
      <c r="K192" s="20">
        <v>60350</v>
      </c>
      <c r="L192" s="20">
        <v>64812.5</v>
      </c>
      <c r="M192" s="20">
        <v>60775</v>
      </c>
      <c r="N192" s="20">
        <v>70550</v>
      </c>
      <c r="O192" s="20">
        <v>94987.5</v>
      </c>
      <c r="P192" s="20">
        <v>73950</v>
      </c>
      <c r="Q192" s="20">
        <v>66725</v>
      </c>
      <c r="R192" s="20">
        <v>70125</v>
      </c>
      <c r="S192" s="20">
        <v>75225</v>
      </c>
      <c r="T192" s="20">
        <v>68000</v>
      </c>
      <c r="U192" s="20">
        <v>84150</v>
      </c>
      <c r="V192" s="20">
        <v>76330</v>
      </c>
      <c r="W192" s="20">
        <v>62007.5</v>
      </c>
      <c r="X192" s="20">
        <v>69487.5</v>
      </c>
      <c r="Y192" s="20">
        <v>82832.5</v>
      </c>
      <c r="Z192" s="20">
        <v>60307.5</v>
      </c>
      <c r="AA192" s="20">
        <v>76202.5</v>
      </c>
      <c r="AB192" s="20">
        <v>75522.5</v>
      </c>
      <c r="AC192" s="20">
        <v>61710</v>
      </c>
      <c r="AD192" s="20">
        <v>71000</v>
      </c>
      <c r="AE192" s="20">
        <v>58000</v>
      </c>
      <c r="AF192" s="20">
        <v>80000</v>
      </c>
      <c r="AG192" s="20">
        <v>106000</v>
      </c>
      <c r="AH192" s="20">
        <v>57000</v>
      </c>
      <c r="AI192" s="20">
        <v>45000</v>
      </c>
      <c r="AJ192" s="20">
        <v>8000</v>
      </c>
      <c r="AK192" s="20">
        <v>48000</v>
      </c>
      <c r="AL192" s="20">
        <v>50000</v>
      </c>
      <c r="AM192" s="20">
        <v>37000</v>
      </c>
      <c r="AN192" s="20">
        <v>38070.252758814961</v>
      </c>
      <c r="AO192" s="20">
        <v>41109.976324430027</v>
      </c>
      <c r="AP192" s="20">
        <v>42657.98478648482</v>
      </c>
      <c r="AQ192" s="20">
        <v>44186.206395390283</v>
      </c>
      <c r="AR192" s="20">
        <v>45209.925038381451</v>
      </c>
      <c r="AS192" s="20">
        <v>46539.852693258377</v>
      </c>
      <c r="AT192" s="20">
        <v>48006.233630594921</v>
      </c>
      <c r="AU192" s="20">
        <v>49497.724839991097</v>
      </c>
      <c r="AV192" s="20">
        <v>51065.401018680233</v>
      </c>
      <c r="AW192" s="20">
        <v>52587.613474812621</v>
      </c>
    </row>
    <row r="193" spans="1:49" x14ac:dyDescent="0.25">
      <c r="A193" s="1"/>
      <c r="B193" s="10" t="s">
        <v>52</v>
      </c>
      <c r="C193" s="8" t="s">
        <v>23</v>
      </c>
      <c r="D193" s="17">
        <v>161.1764705882353</v>
      </c>
      <c r="E193" s="17">
        <v>0</v>
      </c>
      <c r="F193" s="17">
        <v>338.11764705882348</v>
      </c>
      <c r="G193" s="17">
        <v>191.76470588235301</v>
      </c>
      <c r="H193" s="17">
        <v>215.7647058823529</v>
      </c>
      <c r="I193" s="17">
        <v>107.7647058823529</v>
      </c>
      <c r="J193" s="17">
        <v>183.0588235294118</v>
      </c>
      <c r="K193" s="17">
        <v>125.4117647058824</v>
      </c>
      <c r="L193" s="17">
        <v>90.588235294117652</v>
      </c>
      <c r="M193" s="17">
        <v>183.52941176470591</v>
      </c>
      <c r="N193" s="17">
        <v>144.23529411764699</v>
      </c>
      <c r="O193" s="17">
        <v>58.352941176470587</v>
      </c>
      <c r="P193" s="17">
        <v>109.1764705882353</v>
      </c>
      <c r="Q193" s="17">
        <v>100.235294117647</v>
      </c>
      <c r="R193" s="17">
        <v>100.9411764705882</v>
      </c>
      <c r="S193" s="17">
        <v>159.29411764705881</v>
      </c>
      <c r="T193" s="17">
        <v>155.76470588235301</v>
      </c>
      <c r="U193" s="17">
        <v>287.29411764705878</v>
      </c>
      <c r="V193" s="17">
        <v>125.88235294117651</v>
      </c>
      <c r="W193" s="17">
        <v>173.1764705882353</v>
      </c>
      <c r="X193" s="17">
        <v>246.8235294117647</v>
      </c>
      <c r="Y193" s="17">
        <v>226.35294117647061</v>
      </c>
      <c r="Z193" s="17">
        <v>319.29411764705878</v>
      </c>
      <c r="AA193" s="17">
        <v>289.64705882352939</v>
      </c>
      <c r="AB193" s="17">
        <v>310.8235294117647</v>
      </c>
      <c r="AC193" s="17">
        <v>267.52941176470591</v>
      </c>
      <c r="AD193" s="17">
        <v>421.88235294117652</v>
      </c>
      <c r="AE193" s="17">
        <v>417.41176470588232</v>
      </c>
      <c r="AF193" s="17">
        <v>444.7058823529411</v>
      </c>
      <c r="AG193" s="17">
        <v>231.7647058823529</v>
      </c>
      <c r="AH193" s="17">
        <v>288.23529411764702</v>
      </c>
      <c r="AI193" s="17">
        <v>485.88235294117641</v>
      </c>
      <c r="AJ193" s="17">
        <v>443.52941176470591</v>
      </c>
      <c r="AK193" s="17">
        <v>307.76470588235293</v>
      </c>
      <c r="AL193" s="17">
        <v>402.82352941176481</v>
      </c>
      <c r="AM193" s="17">
        <v>631.52941176470586</v>
      </c>
      <c r="AN193" s="17">
        <v>681.42004320310502</v>
      </c>
      <c r="AO193" s="17">
        <v>689.16919011608707</v>
      </c>
      <c r="AP193" s="17">
        <v>695.66070552987458</v>
      </c>
      <c r="AQ193" s="17">
        <v>688.36044826628995</v>
      </c>
      <c r="AR193" s="17">
        <v>689.07618909106168</v>
      </c>
      <c r="AS193" s="17">
        <v>692.99808321271064</v>
      </c>
      <c r="AT193" s="17">
        <v>697.41964865572618</v>
      </c>
      <c r="AU193" s="17">
        <v>703.59314226467154</v>
      </c>
      <c r="AV193" s="17">
        <v>708.34076223837985</v>
      </c>
      <c r="AW193" s="17">
        <v>713.06872083442022</v>
      </c>
    </row>
    <row r="194" spans="1:49" x14ac:dyDescent="0.25">
      <c r="A194" s="1"/>
      <c r="B194" s="1"/>
      <c r="C194" s="8"/>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row>
    <row r="195" spans="1:49" x14ac:dyDescent="0.25">
      <c r="A195" s="1"/>
      <c r="B195" s="9" t="s">
        <v>55</v>
      </c>
      <c r="C195" s="8"/>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row>
    <row r="196" spans="1:49" x14ac:dyDescent="0.25">
      <c r="A196" s="1"/>
      <c r="B196" s="10" t="s">
        <v>50</v>
      </c>
      <c r="C196" s="8" t="s">
        <v>38</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93888.25</v>
      </c>
      <c r="AD196" s="20">
        <v>100000</v>
      </c>
      <c r="AE196" s="20">
        <v>115000</v>
      </c>
      <c r="AF196" s="20">
        <v>118000</v>
      </c>
      <c r="AG196" s="20">
        <v>121000</v>
      </c>
      <c r="AH196" s="20">
        <v>125000</v>
      </c>
      <c r="AI196" s="20">
        <v>124000</v>
      </c>
      <c r="AJ196" s="20">
        <v>125000</v>
      </c>
      <c r="AK196" s="20">
        <v>120000</v>
      </c>
      <c r="AL196" s="20">
        <v>125000</v>
      </c>
      <c r="AM196" s="20">
        <v>124060.86132410981</v>
      </c>
      <c r="AN196" s="20">
        <v>122807.92977903729</v>
      </c>
      <c r="AO196" s="20">
        <v>123859.2324003668</v>
      </c>
      <c r="AP196" s="20">
        <v>124109.491041977</v>
      </c>
      <c r="AQ196" s="20">
        <v>124605.07178212381</v>
      </c>
      <c r="AR196" s="20">
        <v>126065.461141383</v>
      </c>
      <c r="AS196" s="20">
        <v>126588.9370750901</v>
      </c>
      <c r="AT196" s="20">
        <v>126921.5112146547</v>
      </c>
      <c r="AU196" s="20">
        <v>127172.5858618885</v>
      </c>
      <c r="AV196" s="20">
        <v>127311.2003264275</v>
      </c>
      <c r="AW196" s="20">
        <v>127534.2517711723</v>
      </c>
    </row>
    <row r="197" spans="1:49" x14ac:dyDescent="0.25">
      <c r="A197" s="1"/>
      <c r="B197" s="10" t="s">
        <v>15</v>
      </c>
      <c r="C197" s="8" t="s">
        <v>16</v>
      </c>
      <c r="D197" s="11">
        <v>0</v>
      </c>
      <c r="E197" s="11">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1">
        <v>0</v>
      </c>
      <c r="X197" s="11">
        <v>0</v>
      </c>
      <c r="Y197" s="11">
        <v>0</v>
      </c>
      <c r="Z197" s="11">
        <v>0</v>
      </c>
      <c r="AA197" s="11">
        <v>0</v>
      </c>
      <c r="AB197" s="11">
        <v>0</v>
      </c>
      <c r="AC197" s="11">
        <v>372.78360178190559</v>
      </c>
      <c r="AD197" s="11">
        <v>390</v>
      </c>
      <c r="AE197" s="11">
        <v>426.08695652173913</v>
      </c>
      <c r="AF197" s="11">
        <v>300</v>
      </c>
      <c r="AG197" s="11">
        <v>335</v>
      </c>
      <c r="AH197" s="11">
        <v>370</v>
      </c>
      <c r="AI197" s="11">
        <v>325</v>
      </c>
      <c r="AJ197" s="11">
        <v>250</v>
      </c>
      <c r="AK197" s="11">
        <v>257</v>
      </c>
      <c r="AL197" s="11">
        <v>190</v>
      </c>
      <c r="AM197" s="11">
        <v>235.33333333333329</v>
      </c>
      <c r="AN197" s="11">
        <v>236.83333333333329</v>
      </c>
      <c r="AO197" s="11">
        <v>238.33333333333329</v>
      </c>
      <c r="AP197" s="11">
        <v>239.83333333333329</v>
      </c>
      <c r="AQ197" s="11">
        <v>241.33333333333329</v>
      </c>
      <c r="AR197" s="11">
        <v>242.83333333333329</v>
      </c>
      <c r="AS197" s="11">
        <v>244.33333333333329</v>
      </c>
      <c r="AT197" s="11">
        <v>245.83333333333329</v>
      </c>
      <c r="AU197" s="11">
        <v>247.33333333333329</v>
      </c>
      <c r="AV197" s="11">
        <v>248.83333333333329</v>
      </c>
      <c r="AW197" s="11">
        <v>250.33333333333329</v>
      </c>
    </row>
    <row r="198" spans="1:49" x14ac:dyDescent="0.25">
      <c r="A198" s="1"/>
      <c r="B198" s="10" t="s">
        <v>17</v>
      </c>
      <c r="C198" s="8" t="s">
        <v>27</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70000</v>
      </c>
      <c r="V198" s="20">
        <v>30000</v>
      </c>
      <c r="W198" s="20">
        <v>60000</v>
      </c>
      <c r="X198" s="20">
        <v>70000</v>
      </c>
      <c r="Y198" s="20">
        <v>32000</v>
      </c>
      <c r="Z198" s="20">
        <v>55000</v>
      </c>
      <c r="AA198" s="20">
        <v>28000</v>
      </c>
      <c r="AB198" s="20">
        <v>61000</v>
      </c>
      <c r="AC198" s="20">
        <v>35000</v>
      </c>
      <c r="AD198" s="20">
        <v>39000</v>
      </c>
      <c r="AE198" s="20">
        <v>49000</v>
      </c>
      <c r="AF198" s="20">
        <v>35400</v>
      </c>
      <c r="AG198" s="20">
        <v>40535</v>
      </c>
      <c r="AH198" s="20">
        <v>46250</v>
      </c>
      <c r="AI198" s="20">
        <v>40300</v>
      </c>
      <c r="AJ198" s="20">
        <v>31250</v>
      </c>
      <c r="AK198" s="20">
        <v>30840</v>
      </c>
      <c r="AL198" s="20">
        <v>23750</v>
      </c>
      <c r="AM198" s="20">
        <v>29195.656031607181</v>
      </c>
      <c r="AN198" s="20">
        <v>29085.011369335349</v>
      </c>
      <c r="AO198" s="20">
        <v>29519.78372208741</v>
      </c>
      <c r="AP198" s="20">
        <v>29765.5929349008</v>
      </c>
      <c r="AQ198" s="20">
        <v>30071.357323419241</v>
      </c>
      <c r="AR198" s="20">
        <v>30612.896147165411</v>
      </c>
      <c r="AS198" s="20">
        <v>30929.896958680361</v>
      </c>
      <c r="AT198" s="20">
        <v>31201.53817360289</v>
      </c>
      <c r="AU198" s="20">
        <v>31454.019569839969</v>
      </c>
      <c r="AV198" s="20">
        <v>31679.270347894901</v>
      </c>
      <c r="AW198" s="20">
        <v>31926.074360051749</v>
      </c>
    </row>
    <row r="199" spans="1:49" x14ac:dyDescent="0.25">
      <c r="A199" s="1"/>
      <c r="B199" s="10" t="s">
        <v>10</v>
      </c>
      <c r="C199" s="8" t="s">
        <v>56</v>
      </c>
      <c r="D199" s="17">
        <v>0</v>
      </c>
      <c r="E199" s="17">
        <v>0</v>
      </c>
      <c r="F199" s="17">
        <v>0</v>
      </c>
      <c r="G199" s="17">
        <v>0</v>
      </c>
      <c r="H199" s="17">
        <v>0</v>
      </c>
      <c r="I199" s="17">
        <v>0</v>
      </c>
      <c r="J199" s="17">
        <v>0</v>
      </c>
      <c r="K199" s="17">
        <v>0</v>
      </c>
      <c r="L199" s="17">
        <v>0</v>
      </c>
      <c r="M199" s="17">
        <v>0</v>
      </c>
      <c r="N199" s="17">
        <v>0</v>
      </c>
      <c r="O199" s="17">
        <v>0</v>
      </c>
      <c r="P199" s="17">
        <v>0.83499999999999996</v>
      </c>
      <c r="Q199" s="17">
        <v>0.91200000000000003</v>
      </c>
      <c r="R199" s="17">
        <v>1.67</v>
      </c>
      <c r="S199" s="17">
        <v>1.47</v>
      </c>
      <c r="T199" s="17">
        <v>1.6</v>
      </c>
      <c r="U199" s="17">
        <v>1.1100000000000001</v>
      </c>
      <c r="V199" s="17">
        <v>1.0900000000000001</v>
      </c>
      <c r="W199" s="17">
        <v>1.49</v>
      </c>
      <c r="X199" s="17">
        <v>2.27</v>
      </c>
      <c r="Y199" s="17">
        <v>2.4300000000000002</v>
      </c>
      <c r="Z199" s="17">
        <v>1.36</v>
      </c>
      <c r="AA199" s="17">
        <v>1.6</v>
      </c>
      <c r="AB199" s="17">
        <v>1.77</v>
      </c>
      <c r="AC199" s="17">
        <v>2.11</v>
      </c>
      <c r="AD199" s="17">
        <v>2.41</v>
      </c>
      <c r="AE199" s="17">
        <v>2.25</v>
      </c>
      <c r="AF199" s="17">
        <v>1.76</v>
      </c>
      <c r="AG199" s="17">
        <v>2.2000000000000002</v>
      </c>
      <c r="AH199" s="17">
        <v>1.71</v>
      </c>
      <c r="AI199" s="17">
        <v>2.02</v>
      </c>
      <c r="AJ199" s="17">
        <v>1.75</v>
      </c>
      <c r="AK199" s="17">
        <v>1.67</v>
      </c>
      <c r="AL199" s="17">
        <v>1.79</v>
      </c>
      <c r="AM199" s="17">
        <v>1.7533941964270361</v>
      </c>
      <c r="AN199" s="17">
        <v>2.100906783316272</v>
      </c>
      <c r="AO199" s="17">
        <v>2.1630936799626288</v>
      </c>
      <c r="AP199" s="17">
        <v>2.2291684758642361</v>
      </c>
      <c r="AQ199" s="17">
        <v>2.2820150596500062</v>
      </c>
      <c r="AR199" s="17">
        <v>2.3026816589455672</v>
      </c>
      <c r="AS199" s="17">
        <v>2.3495600862774939</v>
      </c>
      <c r="AT199" s="17">
        <v>2.4042206230514189</v>
      </c>
      <c r="AU199" s="17">
        <v>2.4632188102635419</v>
      </c>
      <c r="AV199" s="17">
        <v>2.527814821398648</v>
      </c>
      <c r="AW199" s="17">
        <v>2.5918693485561972</v>
      </c>
    </row>
    <row r="200" spans="1:49" ht="15.75" thickBot="1" x14ac:dyDescent="0.3">
      <c r="A200" s="1"/>
      <c r="B200" s="14"/>
      <c r="C200" s="16"/>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row>
    <row r="201" spans="1:49" x14ac:dyDescent="0.25">
      <c r="A201" s="1"/>
      <c r="B201" s="1"/>
      <c r="C201" s="8"/>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sheetData>
  <sheetProtection algorithmName="SHA-512" hashValue="gVMgPPCFuvVjOKML+1VwHbL65sRCQraoraG4NaRAQAsM2qszRRiOZXm5ynrr2lHIco/OI9DdOtxfPY+Icp40JQ==" saltValue="NkOrksIlP9xQ//KlFXjn4w==" spinCount="100000"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2CCE1-8321-471F-95F3-38F9225431D5}">
  <dimension ref="A1:AW104"/>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8" customWidth="1"/>
    <col min="3" max="3" width="11.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22"/>
      <c r="B2" s="2" t="s">
        <v>294</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x14ac:dyDescent="0.2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x14ac:dyDescent="0.2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row>
    <row r="5" spans="1:49" x14ac:dyDescent="0.25">
      <c r="A5" s="1"/>
      <c r="B5" s="2" t="s">
        <v>75</v>
      </c>
      <c r="C5" s="3"/>
      <c r="D5" s="2">
        <v>1990</v>
      </c>
      <c r="E5" s="2">
        <v>1991</v>
      </c>
      <c r="F5" s="2">
        <v>1992</v>
      </c>
      <c r="G5" s="2">
        <v>1993</v>
      </c>
      <c r="H5" s="2">
        <v>1994</v>
      </c>
      <c r="I5" s="2">
        <v>1995</v>
      </c>
      <c r="J5" s="2">
        <v>1996</v>
      </c>
      <c r="K5" s="2">
        <v>1997</v>
      </c>
      <c r="L5" s="2">
        <v>1998</v>
      </c>
      <c r="M5" s="2">
        <v>1999</v>
      </c>
      <c r="N5" s="2">
        <v>2000</v>
      </c>
      <c r="O5" s="2">
        <v>2001</v>
      </c>
      <c r="P5" s="2">
        <v>2002</v>
      </c>
      <c r="Q5" s="2">
        <v>2003</v>
      </c>
      <c r="R5" s="2">
        <v>2004</v>
      </c>
      <c r="S5" s="2">
        <v>2005</v>
      </c>
      <c r="T5" s="2">
        <v>2006</v>
      </c>
      <c r="U5" s="2">
        <v>2007</v>
      </c>
      <c r="V5" s="2">
        <v>2008</v>
      </c>
      <c r="W5" s="2">
        <v>2009</v>
      </c>
      <c r="X5" s="2">
        <v>2010</v>
      </c>
      <c r="Y5" s="2">
        <v>2011</v>
      </c>
      <c r="Z5" s="2">
        <v>2012</v>
      </c>
      <c r="AA5" s="2">
        <v>2013</v>
      </c>
      <c r="AB5" s="2">
        <v>2014</v>
      </c>
      <c r="AC5" s="2">
        <v>2015</v>
      </c>
      <c r="AD5" s="2">
        <v>2016</v>
      </c>
      <c r="AE5" s="2">
        <v>2017</v>
      </c>
      <c r="AF5" s="2">
        <v>2018</v>
      </c>
      <c r="AG5" s="2">
        <v>2019</v>
      </c>
      <c r="AH5" s="2">
        <v>2020</v>
      </c>
      <c r="AI5" s="2">
        <v>2021</v>
      </c>
      <c r="AJ5" s="2">
        <v>2022</v>
      </c>
      <c r="AK5" s="2">
        <v>2023</v>
      </c>
      <c r="AL5" s="2">
        <v>2024</v>
      </c>
      <c r="AM5" s="2">
        <v>2025</v>
      </c>
      <c r="AN5" s="2">
        <v>2026</v>
      </c>
      <c r="AO5" s="2">
        <v>2027</v>
      </c>
      <c r="AP5" s="2">
        <v>2028</v>
      </c>
      <c r="AQ5" s="2">
        <v>2029</v>
      </c>
      <c r="AR5" s="2">
        <v>2030</v>
      </c>
      <c r="AS5" s="2">
        <v>2031</v>
      </c>
      <c r="AT5" s="2">
        <v>2032</v>
      </c>
      <c r="AU5" s="2">
        <v>2033</v>
      </c>
      <c r="AV5" s="2">
        <v>2034</v>
      </c>
      <c r="AW5" s="2">
        <v>2035</v>
      </c>
    </row>
    <row r="6" spans="1:49" ht="15.75" thickBot="1" x14ac:dyDescent="0.3">
      <c r="A6" s="1"/>
      <c r="B6" s="6"/>
      <c r="C6" s="7" t="s">
        <v>1</v>
      </c>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row>
    <row r="7" spans="1:49" x14ac:dyDescent="0.25">
      <c r="A7" s="1"/>
      <c r="B7" s="23"/>
      <c r="C7" s="24"/>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9" t="s">
        <v>76</v>
      </c>
      <c r="C8" s="8"/>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s="1"/>
      <c r="B9" s="10" t="s">
        <v>77</v>
      </c>
      <c r="C9" s="8" t="s">
        <v>78</v>
      </c>
      <c r="D9" s="25">
        <v>12900</v>
      </c>
      <c r="E9" s="25">
        <v>13000</v>
      </c>
      <c r="F9" s="25">
        <v>13400</v>
      </c>
      <c r="G9" s="25">
        <v>14100</v>
      </c>
      <c r="H9" s="25">
        <v>14800</v>
      </c>
      <c r="I9" s="25">
        <v>15100</v>
      </c>
      <c r="J9" s="25">
        <v>15000</v>
      </c>
      <c r="K9" s="25">
        <v>14300</v>
      </c>
      <c r="L9" s="25">
        <v>14500</v>
      </c>
      <c r="M9" s="25">
        <v>14100</v>
      </c>
      <c r="N9" s="25">
        <v>13900</v>
      </c>
      <c r="O9" s="25">
        <v>13700</v>
      </c>
      <c r="P9" s="25">
        <v>13600</v>
      </c>
      <c r="Q9" s="25">
        <v>14000</v>
      </c>
      <c r="R9" s="25">
        <v>13800</v>
      </c>
      <c r="S9" s="25">
        <v>13600</v>
      </c>
      <c r="T9" s="25">
        <v>14000</v>
      </c>
      <c r="U9" s="25">
        <v>13900</v>
      </c>
      <c r="V9" s="25">
        <v>13600</v>
      </c>
      <c r="W9" s="25">
        <v>13600</v>
      </c>
      <c r="X9" s="25">
        <v>13300</v>
      </c>
      <c r="Y9" s="25">
        <v>13200</v>
      </c>
      <c r="Z9" s="25">
        <v>11900</v>
      </c>
      <c r="AA9" s="25">
        <v>11600</v>
      </c>
      <c r="AB9" s="25">
        <v>11100</v>
      </c>
      <c r="AC9" s="25">
        <v>11700</v>
      </c>
      <c r="AD9" s="25">
        <v>11800</v>
      </c>
      <c r="AE9" s="25">
        <v>12300</v>
      </c>
      <c r="AF9" s="25">
        <v>12500</v>
      </c>
      <c r="AG9" s="25">
        <v>13000</v>
      </c>
      <c r="AH9" s="25">
        <v>12900</v>
      </c>
      <c r="AI9" s="25">
        <v>13100</v>
      </c>
      <c r="AJ9" s="25">
        <v>12700</v>
      </c>
      <c r="AK9" s="25">
        <v>12500</v>
      </c>
      <c r="AL9" s="25">
        <v>12000</v>
      </c>
      <c r="AM9" s="25">
        <v>12100</v>
      </c>
      <c r="AN9" s="25">
        <v>12100</v>
      </c>
      <c r="AO9" s="25">
        <v>12086.491766805402</v>
      </c>
      <c r="AP9" s="25">
        <v>12090.40816681007</v>
      </c>
      <c r="AQ9" s="25">
        <v>12115.369026643448</v>
      </c>
      <c r="AR9" s="25">
        <v>12142.95661498184</v>
      </c>
      <c r="AS9" s="25">
        <v>12171.587652341237</v>
      </c>
      <c r="AT9" s="25">
        <v>12196.642481808813</v>
      </c>
      <c r="AU9" s="25">
        <v>12240.237022851958</v>
      </c>
      <c r="AV9" s="25">
        <v>12296.727014056429</v>
      </c>
      <c r="AW9" s="25">
        <v>12356.847669701376</v>
      </c>
    </row>
    <row r="10" spans="1:49" x14ac:dyDescent="0.25">
      <c r="A10" s="1"/>
      <c r="B10" s="26" t="s">
        <v>79</v>
      </c>
      <c r="C10" s="8" t="s">
        <v>78</v>
      </c>
      <c r="D10" s="25">
        <v>5110</v>
      </c>
      <c r="E10" s="25">
        <v>5210</v>
      </c>
      <c r="F10" s="25">
        <v>5365</v>
      </c>
      <c r="G10" s="25">
        <v>5460</v>
      </c>
      <c r="H10" s="25">
        <v>5800</v>
      </c>
      <c r="I10" s="25">
        <v>5950</v>
      </c>
      <c r="J10" s="25">
        <v>5900</v>
      </c>
      <c r="K10" s="25">
        <v>5460</v>
      </c>
      <c r="L10" s="25">
        <v>5510</v>
      </c>
      <c r="M10" s="25">
        <v>5530</v>
      </c>
      <c r="N10" s="25">
        <v>5430</v>
      </c>
      <c r="O10" s="25">
        <v>5465</v>
      </c>
      <c r="P10" s="25">
        <v>5435</v>
      </c>
      <c r="Q10" s="25">
        <v>5480</v>
      </c>
      <c r="R10" s="25">
        <v>5383</v>
      </c>
      <c r="S10" s="25">
        <v>5382</v>
      </c>
      <c r="T10" s="25">
        <v>5350</v>
      </c>
      <c r="U10" s="25">
        <v>5220</v>
      </c>
      <c r="V10" s="25">
        <v>5150</v>
      </c>
      <c r="W10" s="25">
        <v>5170</v>
      </c>
      <c r="X10" s="25">
        <v>5140</v>
      </c>
      <c r="Y10" s="25">
        <v>4925</v>
      </c>
      <c r="Z10" s="25">
        <v>4515</v>
      </c>
      <c r="AA10" s="25">
        <v>4215</v>
      </c>
      <c r="AB10" s="25">
        <v>3910</v>
      </c>
      <c r="AC10" s="25">
        <v>4130</v>
      </c>
      <c r="AD10" s="25">
        <v>4290</v>
      </c>
      <c r="AE10" s="25">
        <v>4450</v>
      </c>
      <c r="AF10" s="25">
        <v>4520</v>
      </c>
      <c r="AG10" s="25">
        <v>4655</v>
      </c>
      <c r="AH10" s="25">
        <v>4570</v>
      </c>
      <c r="AI10" s="25">
        <v>4635</v>
      </c>
      <c r="AJ10" s="25">
        <v>4425</v>
      </c>
      <c r="AK10" s="25">
        <v>4300</v>
      </c>
      <c r="AL10" s="25">
        <v>4015</v>
      </c>
      <c r="AM10" s="25">
        <v>4075</v>
      </c>
      <c r="AN10" s="25">
        <v>4045</v>
      </c>
      <c r="AO10" s="25">
        <v>4132.366487817626</v>
      </c>
      <c r="AP10" s="25">
        <v>4293.0769050890094</v>
      </c>
      <c r="AQ10" s="25">
        <v>4490.4158271376973</v>
      </c>
      <c r="AR10" s="25">
        <v>4655.0522935173094</v>
      </c>
      <c r="AS10" s="25">
        <v>4782.6782474113916</v>
      </c>
      <c r="AT10" s="25">
        <v>4853.5817400855494</v>
      </c>
      <c r="AU10" s="25">
        <v>4859.8616022804335</v>
      </c>
      <c r="AV10" s="25">
        <v>4810.8321457006541</v>
      </c>
      <c r="AW10" s="25">
        <v>4717.2489349422003</v>
      </c>
    </row>
    <row r="11" spans="1:49" x14ac:dyDescent="0.25">
      <c r="A11" s="1"/>
      <c r="B11" s="26" t="s">
        <v>80</v>
      </c>
      <c r="C11" s="8" t="s">
        <v>78</v>
      </c>
      <c r="D11" s="25">
        <v>390</v>
      </c>
      <c r="E11" s="25">
        <v>390</v>
      </c>
      <c r="F11" s="25">
        <v>385</v>
      </c>
      <c r="G11" s="25">
        <v>390</v>
      </c>
      <c r="H11" s="25">
        <v>400</v>
      </c>
      <c r="I11" s="25">
        <v>400</v>
      </c>
      <c r="J11" s="25">
        <v>400</v>
      </c>
      <c r="K11" s="25">
        <v>390</v>
      </c>
      <c r="L11" s="25">
        <v>370</v>
      </c>
      <c r="M11" s="25">
        <v>340</v>
      </c>
      <c r="N11" s="25">
        <v>350</v>
      </c>
      <c r="O11" s="25">
        <v>345</v>
      </c>
      <c r="P11" s="25">
        <v>315</v>
      </c>
      <c r="Q11" s="25">
        <v>320</v>
      </c>
      <c r="R11" s="25">
        <v>317</v>
      </c>
      <c r="S11" s="25">
        <v>318</v>
      </c>
      <c r="T11" s="25">
        <v>350</v>
      </c>
      <c r="U11" s="25">
        <v>380</v>
      </c>
      <c r="V11" s="25">
        <v>400</v>
      </c>
      <c r="W11" s="25">
        <v>430</v>
      </c>
      <c r="X11" s="25">
        <v>410</v>
      </c>
      <c r="Y11" s="25">
        <v>425</v>
      </c>
      <c r="Z11" s="25">
        <v>435</v>
      </c>
      <c r="AA11" s="25">
        <v>435</v>
      </c>
      <c r="AB11" s="25">
        <v>440</v>
      </c>
      <c r="AC11" s="25">
        <v>470</v>
      </c>
      <c r="AD11" s="25">
        <v>460</v>
      </c>
      <c r="AE11" s="25">
        <v>500</v>
      </c>
      <c r="AF11" s="25">
        <v>530</v>
      </c>
      <c r="AG11" s="25">
        <v>545</v>
      </c>
      <c r="AH11" s="25">
        <v>580</v>
      </c>
      <c r="AI11" s="25">
        <v>615</v>
      </c>
      <c r="AJ11" s="25">
        <v>625</v>
      </c>
      <c r="AK11" s="25">
        <v>650</v>
      </c>
      <c r="AL11" s="25">
        <v>635</v>
      </c>
      <c r="AM11" s="25">
        <v>675</v>
      </c>
      <c r="AN11" s="25">
        <v>705</v>
      </c>
      <c r="AO11" s="25">
        <v>722.17633361399487</v>
      </c>
      <c r="AP11" s="25">
        <v>736.99513280573194</v>
      </c>
      <c r="AQ11" s="25">
        <v>750.29072117270346</v>
      </c>
      <c r="AR11" s="25">
        <v>762.45191767881579</v>
      </c>
      <c r="AS11" s="25">
        <v>773.44899194286984</v>
      </c>
      <c r="AT11" s="25">
        <v>783.41344591509949</v>
      </c>
      <c r="AU11" s="25">
        <v>792.18981850729483</v>
      </c>
      <c r="AV11" s="25">
        <v>800.02859537520601</v>
      </c>
      <c r="AW11" s="25">
        <v>806.99649531740465</v>
      </c>
    </row>
    <row r="12" spans="1:49" x14ac:dyDescent="0.25">
      <c r="A12" s="1"/>
      <c r="B12" s="26"/>
      <c r="C12" s="8"/>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1"/>
      <c r="AJ12" s="1"/>
      <c r="AK12" s="1"/>
      <c r="AL12" s="1"/>
      <c r="AM12" s="1"/>
      <c r="AN12" s="1"/>
      <c r="AO12" s="1"/>
      <c r="AP12" s="1"/>
      <c r="AQ12" s="1"/>
      <c r="AR12" s="1"/>
      <c r="AS12" s="1"/>
      <c r="AT12" s="1"/>
      <c r="AU12" s="1"/>
      <c r="AV12" s="1"/>
      <c r="AW12" s="1"/>
    </row>
    <row r="13" spans="1:49" x14ac:dyDescent="0.25">
      <c r="A13" s="1"/>
      <c r="B13" s="10" t="s">
        <v>81</v>
      </c>
      <c r="C13" s="8" t="s">
        <v>82</v>
      </c>
      <c r="D13" s="27">
        <v>0.9</v>
      </c>
      <c r="E13" s="27">
        <v>0.9107142857142857</v>
      </c>
      <c r="F13" s="27">
        <v>0.89565217391304353</v>
      </c>
      <c r="G13" s="27">
        <v>0.9145299145299145</v>
      </c>
      <c r="H13" s="27">
        <v>0.89516129032258063</v>
      </c>
      <c r="I13" s="27">
        <v>0.86614173228346458</v>
      </c>
      <c r="J13" s="27">
        <v>0.84126984126984128</v>
      </c>
      <c r="K13" s="27">
        <v>0.88034188034188032</v>
      </c>
      <c r="L13" s="27">
        <v>0.8928571428571429</v>
      </c>
      <c r="M13" s="27">
        <v>0.87734241908006816</v>
      </c>
      <c r="N13" s="27">
        <v>0.88235294117647056</v>
      </c>
      <c r="O13" s="27">
        <v>0.86919104991394147</v>
      </c>
      <c r="P13" s="27">
        <v>0.86956521739130432</v>
      </c>
      <c r="Q13" s="27">
        <v>0.86206896551724133</v>
      </c>
      <c r="R13" s="27">
        <v>0.86842105263157898</v>
      </c>
      <c r="S13" s="27">
        <v>0.86491228070175441</v>
      </c>
      <c r="T13" s="27">
        <v>0.85964912280701755</v>
      </c>
      <c r="U13" s="27">
        <v>0.8571428571428571</v>
      </c>
      <c r="V13" s="27">
        <v>0.86486486486486491</v>
      </c>
      <c r="W13" s="27">
        <v>0.8482142857142857</v>
      </c>
      <c r="X13" s="27">
        <v>0.86486486486486491</v>
      </c>
      <c r="Y13" s="27">
        <v>0.86915887850467288</v>
      </c>
      <c r="Z13" s="27">
        <v>0.79797979797979801</v>
      </c>
      <c r="AA13" s="27">
        <v>0.81720430107526887</v>
      </c>
      <c r="AB13" s="27">
        <v>0.90804597701149425</v>
      </c>
      <c r="AC13" s="27">
        <v>0.88043478260869568</v>
      </c>
      <c r="AD13" s="27">
        <v>0.89473684210526316</v>
      </c>
      <c r="AE13" s="27">
        <v>0.88888888888888884</v>
      </c>
      <c r="AF13" s="27">
        <v>0.92079207920792083</v>
      </c>
      <c r="AG13" s="27">
        <v>0.86538461538461542</v>
      </c>
      <c r="AH13" s="27">
        <v>0.93203883495145634</v>
      </c>
      <c r="AI13" s="27">
        <v>0.87619047619047619</v>
      </c>
      <c r="AJ13" s="27">
        <v>0.90099009900990101</v>
      </c>
      <c r="AK13" s="27">
        <v>0.85858585858585856</v>
      </c>
      <c r="AL13" s="27">
        <v>0.93548387096774188</v>
      </c>
      <c r="AM13" s="27">
        <v>0.90235327618783379</v>
      </c>
      <c r="AN13" s="27">
        <v>0.90435327618783379</v>
      </c>
      <c r="AO13" s="27">
        <v>0.90635327618783379</v>
      </c>
      <c r="AP13" s="27">
        <v>0.90835327618783379</v>
      </c>
      <c r="AQ13" s="27">
        <v>0.91035327618783379</v>
      </c>
      <c r="AR13" s="27">
        <v>0.91235327618783379</v>
      </c>
      <c r="AS13" s="27">
        <v>0.9143532761878338</v>
      </c>
      <c r="AT13" s="27">
        <v>0.9163532761878338</v>
      </c>
      <c r="AU13" s="27">
        <v>0.9183532761878338</v>
      </c>
      <c r="AV13" s="27">
        <v>0.9203532761878338</v>
      </c>
      <c r="AW13" s="27">
        <v>0.9223532761878338</v>
      </c>
    </row>
    <row r="14" spans="1:49" x14ac:dyDescent="0.25">
      <c r="A14" s="1"/>
      <c r="B14" s="26"/>
      <c r="C14" s="8"/>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1"/>
      <c r="AJ14" s="1"/>
      <c r="AK14" s="1"/>
      <c r="AL14" s="1"/>
      <c r="AM14" s="1"/>
      <c r="AN14" s="1"/>
      <c r="AO14" s="1"/>
      <c r="AP14" s="1"/>
      <c r="AQ14" s="1"/>
      <c r="AR14" s="1"/>
      <c r="AS14" s="1"/>
      <c r="AT14" s="1"/>
      <c r="AU14" s="1"/>
      <c r="AV14" s="1"/>
      <c r="AW14" s="1"/>
    </row>
    <row r="15" spans="1:49" x14ac:dyDescent="0.25">
      <c r="A15" s="1"/>
      <c r="B15" s="10" t="s">
        <v>83</v>
      </c>
      <c r="C15" s="8" t="s">
        <v>78</v>
      </c>
      <c r="D15" s="25">
        <v>4950</v>
      </c>
      <c r="E15" s="25">
        <v>5100</v>
      </c>
      <c r="F15" s="25">
        <v>5150</v>
      </c>
      <c r="G15" s="25">
        <v>5350</v>
      </c>
      <c r="H15" s="25">
        <v>5550</v>
      </c>
      <c r="I15" s="25">
        <v>5500</v>
      </c>
      <c r="J15" s="25">
        <v>5300</v>
      </c>
      <c r="K15" s="25">
        <v>5150</v>
      </c>
      <c r="L15" s="25">
        <v>5250</v>
      </c>
      <c r="M15" s="25">
        <v>5150</v>
      </c>
      <c r="N15" s="25">
        <v>5100</v>
      </c>
      <c r="O15" s="25">
        <v>5050</v>
      </c>
      <c r="P15" s="25">
        <v>5000</v>
      </c>
      <c r="Q15" s="25">
        <v>5000</v>
      </c>
      <c r="R15" s="25">
        <v>4950</v>
      </c>
      <c r="S15" s="25">
        <v>4930</v>
      </c>
      <c r="T15" s="25">
        <v>4900</v>
      </c>
      <c r="U15" s="25">
        <v>4800</v>
      </c>
      <c r="V15" s="25">
        <v>4800</v>
      </c>
      <c r="W15" s="25">
        <v>4750</v>
      </c>
      <c r="X15" s="25">
        <v>4800</v>
      </c>
      <c r="Y15" s="25">
        <v>4650</v>
      </c>
      <c r="Z15" s="25">
        <v>3950</v>
      </c>
      <c r="AA15" s="25">
        <v>3800</v>
      </c>
      <c r="AB15" s="25">
        <v>3950</v>
      </c>
      <c r="AC15" s="25">
        <v>4050</v>
      </c>
      <c r="AD15" s="25">
        <v>4250</v>
      </c>
      <c r="AE15" s="25">
        <v>4400</v>
      </c>
      <c r="AF15" s="25">
        <v>4650</v>
      </c>
      <c r="AG15" s="25">
        <v>4500</v>
      </c>
      <c r="AH15" s="25">
        <v>4800</v>
      </c>
      <c r="AI15" s="25">
        <v>4600</v>
      </c>
      <c r="AJ15" s="25">
        <v>4550</v>
      </c>
      <c r="AK15" s="25">
        <v>4250</v>
      </c>
      <c r="AL15" s="25">
        <v>4350</v>
      </c>
      <c r="AM15" s="25">
        <v>4250</v>
      </c>
      <c r="AN15" s="25">
        <v>4295.6780618922103</v>
      </c>
      <c r="AO15" s="25">
        <v>4399.9307905986798</v>
      </c>
      <c r="AP15" s="25">
        <v>4569.0824150825019</v>
      </c>
      <c r="AQ15" s="25">
        <v>4770.8943757934076</v>
      </c>
      <c r="AR15" s="25">
        <v>4942.6777158461709</v>
      </c>
      <c r="AS15" s="25">
        <v>5080.2631442200336</v>
      </c>
      <c r="AT15" s="25">
        <v>5165.4790065467423</v>
      </c>
      <c r="AU15" s="25">
        <v>5190.579939462511</v>
      </c>
      <c r="AV15" s="25">
        <v>5163.974065282865</v>
      </c>
      <c r="AW15" s="25">
        <v>5095.305871065616</v>
      </c>
    </row>
    <row r="16" spans="1:49" x14ac:dyDescent="0.25">
      <c r="A16" s="1"/>
      <c r="B16" s="10" t="s">
        <v>84</v>
      </c>
      <c r="C16" s="8" t="s">
        <v>78</v>
      </c>
      <c r="D16" s="25">
        <v>3300</v>
      </c>
      <c r="E16" s="25">
        <v>3300</v>
      </c>
      <c r="F16" s="25">
        <v>3200</v>
      </c>
      <c r="G16" s="25">
        <v>3500</v>
      </c>
      <c r="H16" s="25">
        <v>3050</v>
      </c>
      <c r="I16" s="25">
        <v>4025</v>
      </c>
      <c r="J16" s="25">
        <v>2750</v>
      </c>
      <c r="K16" s="25">
        <v>3810</v>
      </c>
      <c r="L16" s="25">
        <v>3250</v>
      </c>
      <c r="M16" s="25">
        <v>3470</v>
      </c>
      <c r="N16" s="25">
        <v>3690</v>
      </c>
      <c r="O16" s="25">
        <v>3420</v>
      </c>
      <c r="P16" s="25">
        <v>3350</v>
      </c>
      <c r="Q16" s="25">
        <v>3740</v>
      </c>
      <c r="R16" s="25">
        <v>3320</v>
      </c>
      <c r="S16" s="25">
        <v>2930</v>
      </c>
      <c r="T16" s="25">
        <v>2770</v>
      </c>
      <c r="U16" s="25">
        <v>2550</v>
      </c>
      <c r="V16" s="25">
        <v>2400</v>
      </c>
      <c r="W16" s="25">
        <v>2500</v>
      </c>
      <c r="X16" s="25">
        <v>2580</v>
      </c>
      <c r="Y16" s="25">
        <v>2700</v>
      </c>
      <c r="Z16" s="25">
        <v>2960</v>
      </c>
      <c r="AA16" s="25">
        <v>2750</v>
      </c>
      <c r="AB16" s="25">
        <v>2900</v>
      </c>
      <c r="AC16" s="25">
        <v>2650</v>
      </c>
      <c r="AD16" s="25">
        <v>2370</v>
      </c>
      <c r="AE16" s="25">
        <v>2160</v>
      </c>
      <c r="AF16" s="25">
        <v>2120</v>
      </c>
      <c r="AG16" s="25">
        <v>1660</v>
      </c>
      <c r="AH16" s="25">
        <v>2255</v>
      </c>
      <c r="AI16" s="25">
        <v>2060</v>
      </c>
      <c r="AJ16" s="25">
        <v>2100</v>
      </c>
      <c r="AK16" s="25">
        <v>1800</v>
      </c>
      <c r="AL16" s="25">
        <v>2100</v>
      </c>
      <c r="AM16" s="25">
        <v>2066.9262820512822</v>
      </c>
      <c r="AN16" s="25">
        <v>2024.1378205128203</v>
      </c>
      <c r="AO16" s="25">
        <v>1981.3493589743589</v>
      </c>
      <c r="AP16" s="25">
        <v>1938.5608974358975</v>
      </c>
      <c r="AQ16" s="25">
        <v>1895.7724358974356</v>
      </c>
      <c r="AR16" s="25">
        <v>1852.9839743589741</v>
      </c>
      <c r="AS16" s="25">
        <v>1810.1955128205127</v>
      </c>
      <c r="AT16" s="25">
        <v>1767.4070512820513</v>
      </c>
      <c r="AU16" s="25">
        <v>1724.6185897435898</v>
      </c>
      <c r="AV16" s="25">
        <v>1681.8301282051279</v>
      </c>
      <c r="AW16" s="25">
        <v>1639.0416666666665</v>
      </c>
    </row>
    <row r="17" spans="1:49" x14ac:dyDescent="0.25">
      <c r="A17" s="1"/>
      <c r="B17" s="10" t="s">
        <v>85</v>
      </c>
      <c r="C17" s="8" t="s">
        <v>78</v>
      </c>
      <c r="D17" s="25">
        <v>7610</v>
      </c>
      <c r="E17" s="25">
        <v>7445</v>
      </c>
      <c r="F17" s="25">
        <v>7050</v>
      </c>
      <c r="G17" s="25">
        <v>7575</v>
      </c>
      <c r="H17" s="25">
        <v>7795</v>
      </c>
      <c r="I17" s="25">
        <v>9100</v>
      </c>
      <c r="J17" s="25">
        <v>8245</v>
      </c>
      <c r="K17" s="25">
        <v>8215</v>
      </c>
      <c r="L17" s="25">
        <v>8355</v>
      </c>
      <c r="M17" s="25">
        <v>8310</v>
      </c>
      <c r="N17" s="25">
        <v>8450</v>
      </c>
      <c r="O17" s="25">
        <v>8055</v>
      </c>
      <c r="P17" s="25">
        <v>7415</v>
      </c>
      <c r="Q17" s="25">
        <v>8410</v>
      </c>
      <c r="R17" s="25">
        <v>7885</v>
      </c>
      <c r="S17" s="25">
        <v>6875</v>
      </c>
      <c r="T17" s="25">
        <v>7115</v>
      </c>
      <c r="U17" s="25">
        <v>7085</v>
      </c>
      <c r="V17" s="25">
        <v>6615</v>
      </c>
      <c r="W17" s="25">
        <v>6995</v>
      </c>
      <c r="X17" s="25">
        <v>6868</v>
      </c>
      <c r="Y17" s="25">
        <v>8030</v>
      </c>
      <c r="Z17" s="25">
        <v>6652</v>
      </c>
      <c r="AA17" s="25">
        <v>6532</v>
      </c>
      <c r="AB17" s="25">
        <v>5682</v>
      </c>
      <c r="AC17" s="25">
        <v>6062.5</v>
      </c>
      <c r="AD17" s="25">
        <v>5577.5</v>
      </c>
      <c r="AE17" s="25">
        <v>5804</v>
      </c>
      <c r="AF17" s="25">
        <v>5715</v>
      </c>
      <c r="AG17" s="25">
        <v>5715.5</v>
      </c>
      <c r="AH17" s="25">
        <v>6290.5</v>
      </c>
      <c r="AI17" s="25">
        <v>6435</v>
      </c>
      <c r="AJ17" s="25">
        <v>6325</v>
      </c>
      <c r="AK17" s="25">
        <v>5985</v>
      </c>
      <c r="AL17" s="25">
        <v>5695</v>
      </c>
      <c r="AM17" s="25">
        <v>5778.8357560733111</v>
      </c>
      <c r="AN17" s="25">
        <v>5794.3624002673068</v>
      </c>
      <c r="AO17" s="25">
        <v>5837.561763524207</v>
      </c>
      <c r="AP17" s="25">
        <v>5940.4662746806998</v>
      </c>
      <c r="AQ17" s="25">
        <v>6093.157445888407</v>
      </c>
      <c r="AR17" s="25">
        <v>6217.696726304448</v>
      </c>
      <c r="AS17" s="25">
        <v>6313.0711844718617</v>
      </c>
      <c r="AT17" s="25">
        <v>6334.8037419631628</v>
      </c>
      <c r="AU17" s="25">
        <v>6302.1128551525853</v>
      </c>
      <c r="AV17" s="25">
        <v>6227.1446778570971</v>
      </c>
      <c r="AW17" s="25">
        <v>6117.8087190274155</v>
      </c>
    </row>
    <row r="18" spans="1:49" x14ac:dyDescent="0.25">
      <c r="A18" s="1"/>
      <c r="B18" s="26" t="s">
        <v>86</v>
      </c>
      <c r="C18" s="8" t="s">
        <v>78</v>
      </c>
      <c r="D18" s="25">
        <v>7410</v>
      </c>
      <c r="E18" s="25">
        <v>7320</v>
      </c>
      <c r="F18" s="25">
        <v>6920</v>
      </c>
      <c r="G18" s="25">
        <v>7465</v>
      </c>
      <c r="H18" s="25">
        <v>7700</v>
      </c>
      <c r="I18" s="25">
        <v>9005</v>
      </c>
      <c r="J18" s="25">
        <v>8140</v>
      </c>
      <c r="K18" s="25">
        <v>8120</v>
      </c>
      <c r="L18" s="25">
        <v>8250</v>
      </c>
      <c r="M18" s="25">
        <v>8200</v>
      </c>
      <c r="N18" s="25">
        <v>8325</v>
      </c>
      <c r="O18" s="25">
        <v>7935</v>
      </c>
      <c r="P18" s="25">
        <v>7285</v>
      </c>
      <c r="Q18" s="25">
        <v>8255</v>
      </c>
      <c r="R18" s="25">
        <v>7740</v>
      </c>
      <c r="S18" s="25">
        <v>6730</v>
      </c>
      <c r="T18" s="25">
        <v>6975</v>
      </c>
      <c r="U18" s="25">
        <v>6940</v>
      </c>
      <c r="V18" s="25">
        <v>6460</v>
      </c>
      <c r="W18" s="25">
        <v>6840</v>
      </c>
      <c r="X18" s="25">
        <v>6660</v>
      </c>
      <c r="Y18" s="25">
        <v>7770</v>
      </c>
      <c r="Z18" s="25">
        <v>6410</v>
      </c>
      <c r="AA18" s="25">
        <v>6280</v>
      </c>
      <c r="AB18" s="25">
        <v>5430</v>
      </c>
      <c r="AC18" s="25">
        <v>5810</v>
      </c>
      <c r="AD18" s="25">
        <v>5325</v>
      </c>
      <c r="AE18" s="25">
        <v>5552</v>
      </c>
      <c r="AF18" s="25">
        <v>5456</v>
      </c>
      <c r="AG18" s="25">
        <v>5458</v>
      </c>
      <c r="AH18" s="25">
        <v>6033</v>
      </c>
      <c r="AI18" s="25">
        <v>6177</v>
      </c>
      <c r="AJ18" s="25">
        <v>6067</v>
      </c>
      <c r="AK18" s="25">
        <v>5727</v>
      </c>
      <c r="AL18" s="25">
        <v>5537</v>
      </c>
      <c r="AM18" s="25">
        <v>5519.9120900358148</v>
      </c>
      <c r="AN18" s="25">
        <v>5534.2188229904696</v>
      </c>
      <c r="AO18" s="25">
        <v>5575.6283603490365</v>
      </c>
      <c r="AP18" s="25">
        <v>5675.5423363338614</v>
      </c>
      <c r="AQ18" s="25">
        <v>5824.5465410788402</v>
      </c>
      <c r="AR18" s="25">
        <v>5946.0338889920031</v>
      </c>
      <c r="AS18" s="25">
        <v>6039.001485115622</v>
      </c>
      <c r="AT18" s="25">
        <v>6059.3157164064787</v>
      </c>
      <c r="AU18" s="25">
        <v>6026.4145161551342</v>
      </c>
      <c r="AV18" s="25">
        <v>5952.1816562305967</v>
      </c>
      <c r="AW18" s="25">
        <v>5844.369904229774</v>
      </c>
    </row>
    <row r="19" spans="1:49" x14ac:dyDescent="0.25">
      <c r="A19" s="1"/>
      <c r="B19" s="26" t="s">
        <v>87</v>
      </c>
      <c r="C19" s="8" t="s">
        <v>78</v>
      </c>
      <c r="D19" s="25">
        <v>200</v>
      </c>
      <c r="E19" s="25">
        <v>125</v>
      </c>
      <c r="F19" s="25">
        <v>130</v>
      </c>
      <c r="G19" s="25">
        <v>110</v>
      </c>
      <c r="H19" s="25">
        <v>95</v>
      </c>
      <c r="I19" s="25">
        <v>95</v>
      </c>
      <c r="J19" s="25">
        <v>105</v>
      </c>
      <c r="K19" s="25">
        <v>95</v>
      </c>
      <c r="L19" s="25">
        <v>105</v>
      </c>
      <c r="M19" s="25">
        <v>110</v>
      </c>
      <c r="N19" s="25">
        <v>125</v>
      </c>
      <c r="O19" s="25">
        <v>120</v>
      </c>
      <c r="P19" s="25">
        <v>130</v>
      </c>
      <c r="Q19" s="25">
        <v>155</v>
      </c>
      <c r="R19" s="25">
        <v>145</v>
      </c>
      <c r="S19" s="25">
        <v>145</v>
      </c>
      <c r="T19" s="25">
        <v>140</v>
      </c>
      <c r="U19" s="25">
        <v>145</v>
      </c>
      <c r="V19" s="25">
        <v>155</v>
      </c>
      <c r="W19" s="25">
        <v>155</v>
      </c>
      <c r="X19" s="25">
        <v>208</v>
      </c>
      <c r="Y19" s="25">
        <v>260</v>
      </c>
      <c r="Z19" s="25">
        <v>242</v>
      </c>
      <c r="AA19" s="25">
        <v>252</v>
      </c>
      <c r="AB19" s="25">
        <v>252</v>
      </c>
      <c r="AC19" s="25">
        <v>252.5</v>
      </c>
      <c r="AD19" s="25">
        <v>252.5</v>
      </c>
      <c r="AE19" s="25">
        <v>252</v>
      </c>
      <c r="AF19" s="25">
        <v>259</v>
      </c>
      <c r="AG19" s="25">
        <v>257.5</v>
      </c>
      <c r="AH19" s="25">
        <v>257.5</v>
      </c>
      <c r="AI19" s="25">
        <v>258</v>
      </c>
      <c r="AJ19" s="25">
        <v>258</v>
      </c>
      <c r="AK19" s="25">
        <v>258</v>
      </c>
      <c r="AL19" s="25">
        <v>258</v>
      </c>
      <c r="AM19" s="25">
        <v>258.92366603749633</v>
      </c>
      <c r="AN19" s="25">
        <v>260.14357727683688</v>
      </c>
      <c r="AO19" s="25">
        <v>261.93340317517044</v>
      </c>
      <c r="AP19" s="25">
        <v>264.92393834683833</v>
      </c>
      <c r="AQ19" s="25">
        <v>268.61090480956648</v>
      </c>
      <c r="AR19" s="25">
        <v>271.66283731244465</v>
      </c>
      <c r="AS19" s="25">
        <v>274.06969935623943</v>
      </c>
      <c r="AT19" s="25">
        <v>275.48802555668385</v>
      </c>
      <c r="AU19" s="25">
        <v>275.69833899745089</v>
      </c>
      <c r="AV19" s="25">
        <v>274.96302162650039</v>
      </c>
      <c r="AW19" s="25">
        <v>273.43881479764178</v>
      </c>
    </row>
    <row r="20" spans="1:49" x14ac:dyDescent="0.25">
      <c r="A20" s="1"/>
      <c r="B20" s="10" t="s">
        <v>88</v>
      </c>
      <c r="C20" s="8" t="s">
        <v>78</v>
      </c>
      <c r="D20" s="25">
        <v>15</v>
      </c>
      <c r="E20" s="25">
        <v>15</v>
      </c>
      <c r="F20" s="25">
        <v>15</v>
      </c>
      <c r="G20" s="25">
        <v>15</v>
      </c>
      <c r="H20" s="25">
        <v>15</v>
      </c>
      <c r="I20" s="25">
        <v>15</v>
      </c>
      <c r="J20" s="25">
        <v>15</v>
      </c>
      <c r="K20" s="25">
        <v>15</v>
      </c>
      <c r="L20" s="25">
        <v>15</v>
      </c>
      <c r="M20" s="25">
        <v>15</v>
      </c>
      <c r="N20" s="25">
        <v>15</v>
      </c>
      <c r="O20" s="25">
        <v>15</v>
      </c>
      <c r="P20" s="25">
        <v>15</v>
      </c>
      <c r="Q20" s="25">
        <v>15</v>
      </c>
      <c r="R20" s="25">
        <v>15</v>
      </c>
      <c r="S20" s="25">
        <v>15</v>
      </c>
      <c r="T20" s="25">
        <v>15</v>
      </c>
      <c r="U20" s="25">
        <v>15</v>
      </c>
      <c r="V20" s="25">
        <v>15</v>
      </c>
      <c r="W20" s="25">
        <v>15</v>
      </c>
      <c r="X20" s="25">
        <v>12</v>
      </c>
      <c r="Y20" s="25">
        <v>10</v>
      </c>
      <c r="Z20" s="25">
        <v>8</v>
      </c>
      <c r="AA20" s="25">
        <v>8</v>
      </c>
      <c r="AB20" s="25">
        <v>8</v>
      </c>
      <c r="AC20" s="25">
        <v>7.5</v>
      </c>
      <c r="AD20" s="25">
        <v>7.5</v>
      </c>
      <c r="AE20" s="25">
        <v>6</v>
      </c>
      <c r="AF20" s="25">
        <v>5</v>
      </c>
      <c r="AG20" s="25">
        <v>4.5</v>
      </c>
      <c r="AH20" s="25">
        <v>4.5</v>
      </c>
      <c r="AI20" s="25">
        <v>5</v>
      </c>
      <c r="AJ20" s="25">
        <v>5</v>
      </c>
      <c r="AK20" s="25">
        <v>5</v>
      </c>
      <c r="AL20" s="25">
        <v>5</v>
      </c>
      <c r="AM20" s="25">
        <v>5</v>
      </c>
      <c r="AN20" s="25">
        <v>5</v>
      </c>
      <c r="AO20" s="25">
        <v>5</v>
      </c>
      <c r="AP20" s="25">
        <v>5</v>
      </c>
      <c r="AQ20" s="25">
        <v>5</v>
      </c>
      <c r="AR20" s="25">
        <v>5</v>
      </c>
      <c r="AS20" s="25">
        <v>5</v>
      </c>
      <c r="AT20" s="25">
        <v>5</v>
      </c>
      <c r="AU20" s="25">
        <v>5</v>
      </c>
      <c r="AV20" s="25">
        <v>5</v>
      </c>
      <c r="AW20" s="25">
        <v>5</v>
      </c>
    </row>
    <row r="21" spans="1:49" x14ac:dyDescent="0.25">
      <c r="A21" s="1"/>
      <c r="B21" s="10" t="s">
        <v>89</v>
      </c>
      <c r="C21" s="8" t="s">
        <v>78</v>
      </c>
      <c r="D21" s="25">
        <v>525</v>
      </c>
      <c r="E21" s="25">
        <v>540</v>
      </c>
      <c r="F21" s="25">
        <v>585</v>
      </c>
      <c r="G21" s="25">
        <v>560</v>
      </c>
      <c r="H21" s="25">
        <v>490</v>
      </c>
      <c r="I21" s="25">
        <v>510</v>
      </c>
      <c r="J21" s="25">
        <v>490</v>
      </c>
      <c r="K21" s="25">
        <v>530</v>
      </c>
      <c r="L21" s="25">
        <v>530</v>
      </c>
      <c r="M21" s="25">
        <v>495</v>
      </c>
      <c r="N21" s="25">
        <v>525</v>
      </c>
      <c r="O21" s="25">
        <v>500</v>
      </c>
      <c r="P21" s="25">
        <v>520</v>
      </c>
      <c r="Q21" s="25">
        <v>515</v>
      </c>
      <c r="R21" s="25">
        <v>570</v>
      </c>
      <c r="S21" s="25">
        <v>570</v>
      </c>
      <c r="T21" s="25">
        <v>640</v>
      </c>
      <c r="U21" s="25">
        <v>550</v>
      </c>
      <c r="V21" s="25">
        <v>570</v>
      </c>
      <c r="W21" s="25">
        <v>540</v>
      </c>
      <c r="X21" s="25">
        <v>600</v>
      </c>
      <c r="Y21" s="25">
        <v>610</v>
      </c>
      <c r="Z21" s="25">
        <v>550</v>
      </c>
      <c r="AA21" s="25">
        <v>510</v>
      </c>
      <c r="AB21" s="25">
        <v>560</v>
      </c>
      <c r="AC21" s="25">
        <v>530</v>
      </c>
      <c r="AD21" s="25">
        <v>535</v>
      </c>
      <c r="AE21" s="25">
        <v>550</v>
      </c>
      <c r="AF21" s="25">
        <v>550</v>
      </c>
      <c r="AG21" s="25">
        <v>540</v>
      </c>
      <c r="AH21" s="25">
        <v>560</v>
      </c>
      <c r="AI21" s="25">
        <v>620</v>
      </c>
      <c r="AJ21" s="25">
        <v>520</v>
      </c>
      <c r="AK21" s="25">
        <v>560</v>
      </c>
      <c r="AL21" s="25">
        <v>550</v>
      </c>
      <c r="AM21" s="25">
        <v>533.35280163273967</v>
      </c>
      <c r="AN21" s="25">
        <v>533.96171533231973</v>
      </c>
      <c r="AO21" s="25">
        <v>534.80198604416239</v>
      </c>
      <c r="AP21" s="25">
        <v>537.21617800432296</v>
      </c>
      <c r="AQ21" s="25">
        <v>540.92177746404332</v>
      </c>
      <c r="AR21" s="25">
        <v>544.33392654130091</v>
      </c>
      <c r="AS21" s="25">
        <v>547.33264310110712</v>
      </c>
      <c r="AT21" s="25">
        <v>549.48777482248488</v>
      </c>
      <c r="AU21" s="25">
        <v>551.59568284904253</v>
      </c>
      <c r="AV21" s="25">
        <v>553.53885998595069</v>
      </c>
      <c r="AW21" s="25">
        <v>555.06900809177932</v>
      </c>
    </row>
    <row r="22" spans="1:49" x14ac:dyDescent="0.25">
      <c r="A22" s="1"/>
      <c r="B22" s="26" t="s">
        <v>86</v>
      </c>
      <c r="C22" s="8" t="s">
        <v>78</v>
      </c>
      <c r="D22" s="25">
        <v>220</v>
      </c>
      <c r="E22" s="25">
        <v>240</v>
      </c>
      <c r="F22" s="25">
        <v>300</v>
      </c>
      <c r="G22" s="25">
        <v>270</v>
      </c>
      <c r="H22" s="25">
        <v>230</v>
      </c>
      <c r="I22" s="25">
        <v>240</v>
      </c>
      <c r="J22" s="25">
        <v>250</v>
      </c>
      <c r="K22" s="25">
        <v>260</v>
      </c>
      <c r="L22" s="25">
        <v>270</v>
      </c>
      <c r="M22" s="25">
        <v>255</v>
      </c>
      <c r="N22" s="25">
        <v>290</v>
      </c>
      <c r="O22" s="25">
        <v>265</v>
      </c>
      <c r="P22" s="25">
        <v>290</v>
      </c>
      <c r="Q22" s="25">
        <v>295</v>
      </c>
      <c r="R22" s="25">
        <v>310</v>
      </c>
      <c r="S22" s="25">
        <v>300</v>
      </c>
      <c r="T22" s="25">
        <v>360</v>
      </c>
      <c r="U22" s="25">
        <v>300</v>
      </c>
      <c r="V22" s="25">
        <v>300</v>
      </c>
      <c r="W22" s="25">
        <v>280</v>
      </c>
      <c r="X22" s="25">
        <v>310</v>
      </c>
      <c r="Y22" s="25">
        <v>360</v>
      </c>
      <c r="Z22" s="25">
        <v>320</v>
      </c>
      <c r="AA22" s="25">
        <v>310</v>
      </c>
      <c r="AB22" s="25">
        <v>340</v>
      </c>
      <c r="AC22" s="25">
        <v>310</v>
      </c>
      <c r="AD22" s="25">
        <v>305</v>
      </c>
      <c r="AE22" s="25">
        <v>320</v>
      </c>
      <c r="AF22" s="25">
        <v>320</v>
      </c>
      <c r="AG22" s="25">
        <v>320</v>
      </c>
      <c r="AH22" s="25">
        <v>320</v>
      </c>
      <c r="AI22" s="25">
        <v>360</v>
      </c>
      <c r="AJ22" s="25">
        <v>310</v>
      </c>
      <c r="AK22" s="25">
        <v>340</v>
      </c>
      <c r="AL22" s="25">
        <v>320</v>
      </c>
      <c r="AM22" s="25">
        <v>316.55381944444446</v>
      </c>
      <c r="AN22" s="25">
        <v>314.69576911434984</v>
      </c>
      <c r="AO22" s="25">
        <v>309.90559665368664</v>
      </c>
      <c r="AP22" s="25">
        <v>303.18430965794607</v>
      </c>
      <c r="AQ22" s="25">
        <v>295.99052268995911</v>
      </c>
      <c r="AR22" s="25">
        <v>290.125060081161</v>
      </c>
      <c r="AS22" s="25">
        <v>285.69311323833301</v>
      </c>
      <c r="AT22" s="25">
        <v>283.24593789130262</v>
      </c>
      <c r="AU22" s="25">
        <v>283.9982039302339</v>
      </c>
      <c r="AV22" s="25">
        <v>287.37830137111911</v>
      </c>
      <c r="AW22" s="25">
        <v>292.61705614936778</v>
      </c>
    </row>
    <row r="23" spans="1:49" x14ac:dyDescent="0.25">
      <c r="A23" s="1"/>
      <c r="B23" s="26" t="s">
        <v>87</v>
      </c>
      <c r="C23" s="8" t="s">
        <v>78</v>
      </c>
      <c r="D23" s="25">
        <v>305</v>
      </c>
      <c r="E23" s="25">
        <v>300</v>
      </c>
      <c r="F23" s="25">
        <v>285</v>
      </c>
      <c r="G23" s="25">
        <v>290</v>
      </c>
      <c r="H23" s="25">
        <v>260</v>
      </c>
      <c r="I23" s="25">
        <v>270</v>
      </c>
      <c r="J23" s="25">
        <v>240</v>
      </c>
      <c r="K23" s="25">
        <v>270</v>
      </c>
      <c r="L23" s="25">
        <v>260</v>
      </c>
      <c r="M23" s="25">
        <v>240</v>
      </c>
      <c r="N23" s="25">
        <v>235</v>
      </c>
      <c r="O23" s="25">
        <v>235</v>
      </c>
      <c r="P23" s="25">
        <v>230</v>
      </c>
      <c r="Q23" s="25">
        <v>220</v>
      </c>
      <c r="R23" s="25">
        <v>260</v>
      </c>
      <c r="S23" s="25">
        <v>270</v>
      </c>
      <c r="T23" s="25">
        <v>280</v>
      </c>
      <c r="U23" s="25">
        <v>250</v>
      </c>
      <c r="V23" s="25">
        <v>270</v>
      </c>
      <c r="W23" s="25">
        <v>260</v>
      </c>
      <c r="X23" s="25">
        <v>290</v>
      </c>
      <c r="Y23" s="25">
        <v>250</v>
      </c>
      <c r="Z23" s="25">
        <v>230</v>
      </c>
      <c r="AA23" s="25">
        <v>200</v>
      </c>
      <c r="AB23" s="25">
        <v>220</v>
      </c>
      <c r="AC23" s="25">
        <v>220</v>
      </c>
      <c r="AD23" s="25">
        <v>230</v>
      </c>
      <c r="AE23" s="25">
        <v>230</v>
      </c>
      <c r="AF23" s="25">
        <v>230</v>
      </c>
      <c r="AG23" s="25">
        <v>220</v>
      </c>
      <c r="AH23" s="25">
        <v>240</v>
      </c>
      <c r="AI23" s="25">
        <v>260</v>
      </c>
      <c r="AJ23" s="25">
        <v>210</v>
      </c>
      <c r="AK23" s="25">
        <v>220</v>
      </c>
      <c r="AL23" s="25">
        <v>230</v>
      </c>
      <c r="AM23" s="25">
        <v>216.79898218829518</v>
      </c>
      <c r="AN23" s="25">
        <v>219.26594621796988</v>
      </c>
      <c r="AO23" s="25">
        <v>224.89638939047578</v>
      </c>
      <c r="AP23" s="25">
        <v>234.03186834637685</v>
      </c>
      <c r="AQ23" s="25">
        <v>244.93125477408415</v>
      </c>
      <c r="AR23" s="25">
        <v>254.20886646013992</v>
      </c>
      <c r="AS23" s="25">
        <v>261.63952986277411</v>
      </c>
      <c r="AT23" s="25">
        <v>266.24183693118221</v>
      </c>
      <c r="AU23" s="25">
        <v>267.59747891880863</v>
      </c>
      <c r="AV23" s="25">
        <v>266.16055861483159</v>
      </c>
      <c r="AW23" s="25">
        <v>262.45195194241148</v>
      </c>
    </row>
    <row r="24" spans="1:49" x14ac:dyDescent="0.25">
      <c r="A24" s="1"/>
      <c r="B24" s="26"/>
      <c r="C24" s="8"/>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1"/>
      <c r="AJ24" s="1"/>
      <c r="AK24" s="1"/>
      <c r="AL24" s="1"/>
      <c r="AM24" s="1"/>
      <c r="AN24" s="1"/>
      <c r="AO24" s="1"/>
      <c r="AP24" s="1"/>
      <c r="AQ24" s="1"/>
      <c r="AR24" s="1"/>
      <c r="AS24" s="1"/>
      <c r="AT24" s="1"/>
      <c r="AU24" s="1"/>
      <c r="AV24" s="1"/>
      <c r="AW24" s="1"/>
    </row>
    <row r="25" spans="1:49" x14ac:dyDescent="0.25">
      <c r="A25" s="1"/>
      <c r="B25" s="9" t="s">
        <v>90</v>
      </c>
      <c r="C25" s="8"/>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
      <c r="AJ25" s="1"/>
      <c r="AK25" s="1"/>
      <c r="AL25" s="1"/>
      <c r="AM25" s="1"/>
      <c r="AN25" s="1"/>
      <c r="AO25" s="1"/>
      <c r="AP25" s="1"/>
      <c r="AQ25" s="1"/>
      <c r="AR25" s="1"/>
      <c r="AS25" s="1"/>
      <c r="AT25" s="1"/>
      <c r="AU25" s="1"/>
      <c r="AV25" s="1"/>
      <c r="AW25" s="1"/>
    </row>
    <row r="26" spans="1:49" x14ac:dyDescent="0.25">
      <c r="A26" s="1"/>
      <c r="B26" s="26" t="s">
        <v>86</v>
      </c>
      <c r="C26" s="8" t="s">
        <v>91</v>
      </c>
      <c r="D26" s="25">
        <v>1074</v>
      </c>
      <c r="E26" s="25">
        <v>1098</v>
      </c>
      <c r="F26" s="25">
        <v>1100</v>
      </c>
      <c r="G26" s="25">
        <v>1089</v>
      </c>
      <c r="H26" s="25">
        <v>1108</v>
      </c>
      <c r="I26" s="25">
        <v>1111</v>
      </c>
      <c r="J26" s="25">
        <v>1095</v>
      </c>
      <c r="K26" s="25">
        <v>1111</v>
      </c>
      <c r="L26" s="25">
        <v>1142</v>
      </c>
      <c r="M26" s="25">
        <v>1150</v>
      </c>
      <c r="N26" s="25">
        <v>1151</v>
      </c>
      <c r="O26" s="25">
        <v>1163</v>
      </c>
      <c r="P26" s="25">
        <v>1186</v>
      </c>
      <c r="Q26" s="25">
        <v>1181</v>
      </c>
      <c r="R26" s="25">
        <v>1188</v>
      </c>
      <c r="S26" s="25">
        <v>1200</v>
      </c>
      <c r="T26" s="25">
        <v>1209</v>
      </c>
      <c r="U26" s="25">
        <v>1222</v>
      </c>
      <c r="V26" s="25">
        <v>1230</v>
      </c>
      <c r="W26" s="25">
        <v>1243</v>
      </c>
      <c r="X26" s="25">
        <v>1229</v>
      </c>
      <c r="Y26" s="25">
        <v>1222</v>
      </c>
      <c r="Z26" s="25">
        <v>1244</v>
      </c>
      <c r="AA26" s="25">
        <v>1257</v>
      </c>
      <c r="AB26" s="25">
        <v>1275</v>
      </c>
      <c r="AC26" s="25">
        <v>1302</v>
      </c>
      <c r="AD26" s="25">
        <v>1313</v>
      </c>
      <c r="AE26" s="25">
        <v>1305</v>
      </c>
      <c r="AF26" s="25">
        <v>1297</v>
      </c>
      <c r="AG26" s="25">
        <v>1302</v>
      </c>
      <c r="AH26" s="25">
        <v>1321</v>
      </c>
      <c r="AI26" s="25">
        <v>1316</v>
      </c>
      <c r="AJ26" s="25">
        <v>1314</v>
      </c>
      <c r="AK26" s="25">
        <v>1311</v>
      </c>
      <c r="AL26" s="25">
        <v>1343</v>
      </c>
      <c r="AM26" s="25">
        <v>1340.5337995337995</v>
      </c>
      <c r="AN26" s="25">
        <v>1349.467365967366</v>
      </c>
      <c r="AO26" s="25">
        <v>1358.4009324009326</v>
      </c>
      <c r="AP26" s="25">
        <v>1367.3344988344988</v>
      </c>
      <c r="AQ26" s="25">
        <v>1376.2680652680654</v>
      </c>
      <c r="AR26" s="25">
        <v>1385.2016317016319</v>
      </c>
      <c r="AS26" s="25">
        <v>1394.1351981351982</v>
      </c>
      <c r="AT26" s="25">
        <v>1403.0687645687647</v>
      </c>
      <c r="AU26" s="25">
        <v>1412.0023310023312</v>
      </c>
      <c r="AV26" s="25">
        <v>1420.9358974358975</v>
      </c>
      <c r="AW26" s="25">
        <v>1429.869463869464</v>
      </c>
    </row>
    <row r="27" spans="1:49" x14ac:dyDescent="0.25">
      <c r="A27" s="1"/>
      <c r="B27" s="26" t="s">
        <v>87</v>
      </c>
      <c r="C27" s="8" t="s">
        <v>91</v>
      </c>
      <c r="D27" s="25">
        <v>335</v>
      </c>
      <c r="E27" s="25">
        <v>547</v>
      </c>
      <c r="F27" s="25">
        <v>627</v>
      </c>
      <c r="G27" s="25">
        <v>597</v>
      </c>
      <c r="H27" s="25">
        <v>473</v>
      </c>
      <c r="I27" s="25">
        <v>342</v>
      </c>
      <c r="J27" s="25">
        <v>389</v>
      </c>
      <c r="K27" s="25">
        <v>435</v>
      </c>
      <c r="L27" s="25">
        <v>427</v>
      </c>
      <c r="M27" s="25">
        <v>444</v>
      </c>
      <c r="N27" s="25">
        <v>400</v>
      </c>
      <c r="O27" s="25">
        <v>412</v>
      </c>
      <c r="P27" s="25">
        <v>430</v>
      </c>
      <c r="Q27" s="25">
        <v>537</v>
      </c>
      <c r="R27" s="25">
        <v>598</v>
      </c>
      <c r="S27" s="25">
        <v>556</v>
      </c>
      <c r="T27" s="25">
        <v>599</v>
      </c>
      <c r="U27" s="25">
        <v>561</v>
      </c>
      <c r="V27" s="25">
        <v>405</v>
      </c>
      <c r="W27" s="25">
        <v>173</v>
      </c>
      <c r="X27" s="25">
        <v>325</v>
      </c>
      <c r="Y27" s="25">
        <v>418</v>
      </c>
      <c r="Z27" s="25">
        <v>498</v>
      </c>
      <c r="AA27" s="25">
        <v>598</v>
      </c>
      <c r="AB27" s="25">
        <v>570</v>
      </c>
      <c r="AC27" s="25">
        <v>534</v>
      </c>
      <c r="AD27" s="25">
        <v>447</v>
      </c>
      <c r="AE27" s="25">
        <v>434</v>
      </c>
      <c r="AF27" s="25">
        <v>422</v>
      </c>
      <c r="AG27" s="25">
        <v>423</v>
      </c>
      <c r="AH27" s="25">
        <v>412</v>
      </c>
      <c r="AI27" s="25">
        <v>417</v>
      </c>
      <c r="AJ27" s="25">
        <v>419</v>
      </c>
      <c r="AK27" s="25">
        <v>416</v>
      </c>
      <c r="AL27" s="25">
        <v>483</v>
      </c>
      <c r="AM27" s="25">
        <v>450</v>
      </c>
      <c r="AN27" s="25">
        <v>450</v>
      </c>
      <c r="AO27" s="25">
        <v>450</v>
      </c>
      <c r="AP27" s="25">
        <v>450</v>
      </c>
      <c r="AQ27" s="25">
        <v>450</v>
      </c>
      <c r="AR27" s="25">
        <v>450</v>
      </c>
      <c r="AS27" s="25">
        <v>450</v>
      </c>
      <c r="AT27" s="25">
        <v>450</v>
      </c>
      <c r="AU27" s="25">
        <v>450</v>
      </c>
      <c r="AV27" s="25">
        <v>450</v>
      </c>
      <c r="AW27" s="25">
        <v>450</v>
      </c>
    </row>
    <row r="28" spans="1:49" x14ac:dyDescent="0.25">
      <c r="A28" s="1"/>
      <c r="B28" s="1"/>
      <c r="C28" s="8"/>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row>
    <row r="29" spans="1:49" x14ac:dyDescent="0.25">
      <c r="A29" s="1"/>
      <c r="B29" s="9" t="s">
        <v>92</v>
      </c>
      <c r="C29" s="8" t="s">
        <v>93</v>
      </c>
      <c r="D29" s="25">
        <v>7609.1</v>
      </c>
      <c r="E29" s="25">
        <v>8010.2250000000004</v>
      </c>
      <c r="F29" s="25">
        <v>7650.5</v>
      </c>
      <c r="G29" s="25">
        <v>8169</v>
      </c>
      <c r="H29" s="25">
        <v>8571.9</v>
      </c>
      <c r="I29" s="25">
        <v>10060.924999999999</v>
      </c>
      <c r="J29" s="25">
        <v>8982</v>
      </c>
      <c r="K29" s="25">
        <v>9041.25</v>
      </c>
      <c r="L29" s="25">
        <v>9436.1</v>
      </c>
      <c r="M29" s="25">
        <v>9463.125</v>
      </c>
      <c r="N29" s="25">
        <v>9613.25</v>
      </c>
      <c r="O29" s="25">
        <v>9244.75</v>
      </c>
      <c r="P29" s="25">
        <v>8713.5</v>
      </c>
      <c r="Q29" s="25">
        <v>9882.0499999999993</v>
      </c>
      <c r="R29" s="25">
        <v>9267.2999999999993</v>
      </c>
      <c r="S29" s="25">
        <v>8132.6</v>
      </c>
      <c r="T29" s="25">
        <v>8283.5</v>
      </c>
      <c r="U29" s="25">
        <v>8309.7000000000007</v>
      </c>
      <c r="V29" s="25">
        <v>8001</v>
      </c>
      <c r="W29" s="25">
        <v>8536.7000000000007</v>
      </c>
      <c r="X29" s="25">
        <v>8269.5</v>
      </c>
      <c r="Y29" s="25">
        <v>9577.2000000000007</v>
      </c>
      <c r="Z29" s="25">
        <v>8052.3249999999998</v>
      </c>
      <c r="AA29" s="25">
        <v>8021.4750000000004</v>
      </c>
      <c r="AB29" s="25">
        <v>7058.875</v>
      </c>
      <c r="AC29" s="25">
        <v>7661.2749999999996</v>
      </c>
      <c r="AD29" s="25">
        <v>7019.75</v>
      </c>
      <c r="AE29" s="25">
        <v>7309.8</v>
      </c>
      <c r="AF29" s="25">
        <v>7189.45</v>
      </c>
      <c r="AG29" s="25">
        <v>7194.22</v>
      </c>
      <c r="AH29" s="25">
        <v>7941.72</v>
      </c>
      <c r="AI29" s="25">
        <v>8127.62</v>
      </c>
      <c r="AJ29" s="25">
        <v>7983.32</v>
      </c>
      <c r="AK29" s="25">
        <v>7541.32</v>
      </c>
      <c r="AL29" s="25">
        <v>7164.32</v>
      </c>
      <c r="AM29" s="25">
        <v>7308.2921782315661</v>
      </c>
      <c r="AN29" s="25">
        <v>7377.0836177086767</v>
      </c>
      <c r="AO29" s="25">
        <v>7483.0004290509705</v>
      </c>
      <c r="AP29" s="25">
        <v>7669.7501730330587</v>
      </c>
      <c r="AQ29" s="25">
        <v>7925.7806325823658</v>
      </c>
      <c r="AR29" s="25">
        <v>8146.2657472067449</v>
      </c>
      <c r="AS29" s="25">
        <v>8329.0770075120472</v>
      </c>
      <c r="AT29" s="25">
        <v>8411.7150658164319</v>
      </c>
      <c r="AU29" s="25">
        <v>8419.4421450973059</v>
      </c>
      <c r="AV29" s="25">
        <v>8367.7513914928841</v>
      </c>
      <c r="AW29" s="25">
        <v>8266.6363727156368</v>
      </c>
    </row>
    <row r="30" spans="1:49" x14ac:dyDescent="0.25">
      <c r="A30" s="1"/>
      <c r="B30" s="9"/>
      <c r="C30" s="8"/>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row>
    <row r="31" spans="1:49" x14ac:dyDescent="0.25">
      <c r="A31" s="1"/>
      <c r="B31" s="9" t="s">
        <v>94</v>
      </c>
      <c r="C31" s="8"/>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row>
    <row r="32" spans="1:49" x14ac:dyDescent="0.25">
      <c r="A32" s="1"/>
      <c r="B32" s="10" t="s">
        <v>95</v>
      </c>
      <c r="C32" s="8" t="s">
        <v>96</v>
      </c>
      <c r="D32" s="27">
        <v>78.547184944507819</v>
      </c>
      <c r="E32" s="27">
        <v>74.376339742547927</v>
      </c>
      <c r="F32" s="27">
        <v>75.58982942419577</v>
      </c>
      <c r="G32" s="27">
        <v>76.80771896940648</v>
      </c>
      <c r="H32" s="27">
        <v>69.431279161187504</v>
      </c>
      <c r="I32" s="27">
        <v>66.690458074157007</v>
      </c>
      <c r="J32" s="27">
        <v>65.02415124477929</v>
      </c>
      <c r="K32" s="27">
        <v>66.036172496770746</v>
      </c>
      <c r="L32" s="27">
        <v>61.688010070603589</v>
      </c>
      <c r="M32" s="27">
        <v>65.756907344171978</v>
      </c>
      <c r="N32" s="27">
        <v>69.143869834118775</v>
      </c>
      <c r="O32" s="27">
        <v>72.402627529838341</v>
      </c>
      <c r="P32" s="27">
        <v>67.270833333333314</v>
      </c>
      <c r="Q32" s="27">
        <v>83.884166666666673</v>
      </c>
      <c r="R32" s="27">
        <v>84.736666666666665</v>
      </c>
      <c r="S32" s="27">
        <v>87.700833333333335</v>
      </c>
      <c r="T32" s="27">
        <v>85.941666666666663</v>
      </c>
      <c r="U32" s="27">
        <v>92.609166666666667</v>
      </c>
      <c r="V32" s="27">
        <v>92.777499999999989</v>
      </c>
      <c r="W32" s="27">
        <v>83.250833333333347</v>
      </c>
      <c r="X32" s="27">
        <v>95.38</v>
      </c>
      <c r="Y32" s="27">
        <v>114.72499999999998</v>
      </c>
      <c r="Z32" s="27">
        <v>122.85833333333333</v>
      </c>
      <c r="AA32" s="27">
        <v>125.88583333333334</v>
      </c>
      <c r="AB32" s="27">
        <v>154.55916666666667</v>
      </c>
      <c r="AC32" s="27">
        <v>148.12</v>
      </c>
      <c r="AD32" s="27">
        <v>120.86</v>
      </c>
      <c r="AE32" s="27">
        <v>121.52</v>
      </c>
      <c r="AF32" s="27">
        <v>117.12</v>
      </c>
      <c r="AG32" s="27">
        <v>116.78</v>
      </c>
      <c r="AH32" s="27">
        <v>108.51</v>
      </c>
      <c r="AI32" s="27">
        <v>122.4</v>
      </c>
      <c r="AJ32" s="27">
        <v>144.4</v>
      </c>
      <c r="AK32" s="27">
        <v>175.54</v>
      </c>
      <c r="AL32" s="27">
        <v>187.12</v>
      </c>
      <c r="AM32" s="27">
        <v>224.37</v>
      </c>
      <c r="AN32" s="27">
        <v>234.8409196225023</v>
      </c>
      <c r="AO32" s="27">
        <v>228.46810686189588</v>
      </c>
      <c r="AP32" s="27">
        <v>219.10340241092052</v>
      </c>
      <c r="AQ32" s="27">
        <v>208.5515409726811</v>
      </c>
      <c r="AR32" s="27">
        <v>196.82198720994592</v>
      </c>
      <c r="AS32" s="27">
        <v>185.37290413699768</v>
      </c>
      <c r="AT32" s="27">
        <v>175.86514146240239</v>
      </c>
      <c r="AU32" s="27">
        <v>168.42365340291093</v>
      </c>
      <c r="AV32" s="27">
        <v>162.86777371228123</v>
      </c>
      <c r="AW32" s="27">
        <v>158.8474257102464</v>
      </c>
    </row>
    <row r="33" spans="1:49" x14ac:dyDescent="0.25">
      <c r="A33" s="1"/>
      <c r="B33" s="10" t="s">
        <v>295</v>
      </c>
      <c r="C33" s="8" t="s">
        <v>96</v>
      </c>
      <c r="D33" s="27">
        <v>92.145830000000004</v>
      </c>
      <c r="E33" s="27">
        <v>92.740830000000003</v>
      </c>
      <c r="F33" s="27">
        <v>86.466669999999993</v>
      </c>
      <c r="G33" s="27">
        <v>91.721670000000003</v>
      </c>
      <c r="H33" s="27">
        <v>83.241669999999999</v>
      </c>
      <c r="I33" s="27">
        <v>70.492500000000007</v>
      </c>
      <c r="J33" s="27">
        <v>61.305</v>
      </c>
      <c r="K33" s="27">
        <v>81.342500000000001</v>
      </c>
      <c r="L33" s="27">
        <v>78.13167</v>
      </c>
      <c r="M33" s="27">
        <v>82.64</v>
      </c>
      <c r="N33" s="27">
        <v>94.30749999999999</v>
      </c>
      <c r="O33" s="27">
        <v>95.34333333333332</v>
      </c>
      <c r="P33" s="27">
        <v>86.34083333333335</v>
      </c>
      <c r="Q33" s="27">
        <v>95.21</v>
      </c>
      <c r="R33" s="27">
        <v>111.78666666666669</v>
      </c>
      <c r="S33" s="27">
        <v>120.09583333333336</v>
      </c>
      <c r="T33" s="27">
        <v>117.67916666666667</v>
      </c>
      <c r="U33" s="27">
        <v>115.47416666666668</v>
      </c>
      <c r="V33" s="27">
        <v>107.61999999999999</v>
      </c>
      <c r="W33" s="27">
        <v>101.89183333333334</v>
      </c>
      <c r="X33" s="27">
        <v>115.39666666666665</v>
      </c>
      <c r="Y33" s="27">
        <v>141.24666666666664</v>
      </c>
      <c r="Z33" s="27">
        <v>158.185</v>
      </c>
      <c r="AA33" s="27">
        <v>158.83833333333334</v>
      </c>
      <c r="AB33" s="27">
        <v>225.06916666666669</v>
      </c>
      <c r="AC33" s="27">
        <v>226.52</v>
      </c>
      <c r="AD33" s="27">
        <v>153.44</v>
      </c>
      <c r="AE33" s="27">
        <v>155.815</v>
      </c>
      <c r="AF33" s="27">
        <v>159.19999999999999</v>
      </c>
      <c r="AG33" s="27">
        <v>153.65</v>
      </c>
      <c r="AH33" s="27">
        <v>145.82</v>
      </c>
      <c r="AI33" s="27">
        <v>157.65</v>
      </c>
      <c r="AJ33" s="27">
        <v>181.51</v>
      </c>
      <c r="AK33" s="27">
        <v>242.98783821023699</v>
      </c>
      <c r="AL33" s="27">
        <v>282.75150648188986</v>
      </c>
      <c r="AM33" s="27">
        <v>364.35225436252381</v>
      </c>
      <c r="AN33" s="27">
        <v>382.68948199049061</v>
      </c>
      <c r="AO33" s="27">
        <v>366.95660636867893</v>
      </c>
      <c r="AP33" s="27">
        <v>347.30948521702732</v>
      </c>
      <c r="AQ33" s="27">
        <v>325.82235431468621</v>
      </c>
      <c r="AR33" s="27">
        <v>302.4900440272711</v>
      </c>
      <c r="AS33" s="27">
        <v>280.92040138443275</v>
      </c>
      <c r="AT33" s="27">
        <v>263.65725806774054</v>
      </c>
      <c r="AU33" s="27">
        <v>250.55150487549531</v>
      </c>
      <c r="AV33" s="27">
        <v>241.9227365584029</v>
      </c>
      <c r="AW33" s="27">
        <v>236.18293139507153</v>
      </c>
    </row>
    <row r="34" spans="1:49" ht="15.75" thickBot="1" x14ac:dyDescent="0.3">
      <c r="A34" s="1"/>
      <c r="B34" s="14"/>
      <c r="C34" s="16"/>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row>
    <row r="35" spans="1:49" x14ac:dyDescent="0.25">
      <c r="A35" s="1"/>
      <c r="B35" s="1"/>
      <c r="C35" s="8"/>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25">
      <c r="A36" s="1"/>
      <c r="B36" s="1"/>
      <c r="C36" s="8"/>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row r="37" spans="1:49" x14ac:dyDescent="0.25">
      <c r="A37" s="1"/>
      <c r="B37" s="2" t="s">
        <v>97</v>
      </c>
      <c r="C37" s="3"/>
      <c r="D37" s="2">
        <v>1990</v>
      </c>
      <c r="E37" s="2">
        <v>1991</v>
      </c>
      <c r="F37" s="2">
        <v>1992</v>
      </c>
      <c r="G37" s="2">
        <v>1993</v>
      </c>
      <c r="H37" s="2">
        <v>1994</v>
      </c>
      <c r="I37" s="2">
        <v>1995</v>
      </c>
      <c r="J37" s="2">
        <v>1996</v>
      </c>
      <c r="K37" s="2">
        <v>1997</v>
      </c>
      <c r="L37" s="2">
        <v>1998</v>
      </c>
      <c r="M37" s="2">
        <v>1999</v>
      </c>
      <c r="N37" s="2">
        <v>2000</v>
      </c>
      <c r="O37" s="2">
        <v>2001</v>
      </c>
      <c r="P37" s="2">
        <v>2002</v>
      </c>
      <c r="Q37" s="2">
        <v>2003</v>
      </c>
      <c r="R37" s="2">
        <v>2004</v>
      </c>
      <c r="S37" s="2">
        <v>2005</v>
      </c>
      <c r="T37" s="2">
        <v>2006</v>
      </c>
      <c r="U37" s="2">
        <v>2007</v>
      </c>
      <c r="V37" s="2">
        <v>2008</v>
      </c>
      <c r="W37" s="2">
        <v>2009</v>
      </c>
      <c r="X37" s="2">
        <v>2010</v>
      </c>
      <c r="Y37" s="2">
        <v>2011</v>
      </c>
      <c r="Z37" s="2">
        <v>2012</v>
      </c>
      <c r="AA37" s="2">
        <v>2013</v>
      </c>
      <c r="AB37" s="2">
        <v>2014</v>
      </c>
      <c r="AC37" s="2">
        <v>2015</v>
      </c>
      <c r="AD37" s="2">
        <v>2016</v>
      </c>
      <c r="AE37" s="2">
        <v>2017</v>
      </c>
      <c r="AF37" s="2">
        <v>2018</v>
      </c>
      <c r="AG37" s="2">
        <v>2019</v>
      </c>
      <c r="AH37" s="2">
        <v>2020</v>
      </c>
      <c r="AI37" s="2">
        <v>2021</v>
      </c>
      <c r="AJ37" s="2">
        <v>2022</v>
      </c>
      <c r="AK37" s="2">
        <v>2023</v>
      </c>
      <c r="AL37" s="2">
        <v>2024</v>
      </c>
      <c r="AM37" s="2">
        <v>2025</v>
      </c>
      <c r="AN37" s="2">
        <v>2026</v>
      </c>
      <c r="AO37" s="2">
        <v>2027</v>
      </c>
      <c r="AP37" s="2">
        <v>2028</v>
      </c>
      <c r="AQ37" s="2">
        <v>2029</v>
      </c>
      <c r="AR37" s="2">
        <v>2030</v>
      </c>
      <c r="AS37" s="2">
        <v>2031</v>
      </c>
      <c r="AT37" s="2">
        <v>2032</v>
      </c>
      <c r="AU37" s="2">
        <v>2033</v>
      </c>
      <c r="AV37" s="2">
        <v>2034</v>
      </c>
      <c r="AW37" s="2">
        <v>2035</v>
      </c>
    </row>
    <row r="38" spans="1:49" ht="15.75" thickBot="1" x14ac:dyDescent="0.3">
      <c r="A38" s="1"/>
      <c r="B38" s="6"/>
      <c r="C38" s="7" t="s">
        <v>1</v>
      </c>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row>
    <row r="39" spans="1:49" x14ac:dyDescent="0.25">
      <c r="A39" s="1"/>
      <c r="B39" s="1"/>
      <c r="C39" s="8"/>
      <c r="D39" s="1"/>
      <c r="E39" s="1"/>
      <c r="F39" s="1"/>
      <c r="G39" s="1"/>
      <c r="H39" s="1" t="s">
        <v>98</v>
      </c>
      <c r="I39" s="1"/>
      <c r="J39" s="1"/>
      <c r="K39" s="1"/>
      <c r="L39" s="1"/>
      <c r="M39" s="1"/>
      <c r="N39" s="1"/>
      <c r="O39" s="1"/>
      <c r="P39" s="1"/>
      <c r="Q39" s="1"/>
      <c r="R39" s="1"/>
      <c r="S39" s="1" t="s">
        <v>98</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9" t="s">
        <v>99</v>
      </c>
      <c r="C40" s="8" t="s">
        <v>78</v>
      </c>
      <c r="D40" s="15" t="e">
        <v>#VALUE!</v>
      </c>
      <c r="E40" s="25">
        <v>550</v>
      </c>
      <c r="F40" s="25">
        <v>500</v>
      </c>
      <c r="G40" s="25">
        <v>510</v>
      </c>
      <c r="H40" s="25">
        <v>500</v>
      </c>
      <c r="I40" s="25">
        <v>575</v>
      </c>
      <c r="J40" s="25">
        <v>500</v>
      </c>
      <c r="K40" s="25">
        <v>490</v>
      </c>
      <c r="L40" s="25">
        <v>580</v>
      </c>
      <c r="M40" s="25">
        <v>640</v>
      </c>
      <c r="N40" s="25">
        <v>870</v>
      </c>
      <c r="O40" s="25">
        <v>920</v>
      </c>
      <c r="P40" s="25">
        <v>900</v>
      </c>
      <c r="Q40" s="25">
        <v>930</v>
      </c>
      <c r="R40" s="25">
        <v>930</v>
      </c>
      <c r="S40" s="25">
        <v>990</v>
      </c>
      <c r="T40" s="25">
        <v>930</v>
      </c>
      <c r="U40" s="25">
        <v>940</v>
      </c>
      <c r="V40" s="25">
        <v>1160</v>
      </c>
      <c r="W40" s="25">
        <v>1120</v>
      </c>
      <c r="X40" s="25">
        <v>750</v>
      </c>
      <c r="Y40" s="25">
        <v>670</v>
      </c>
      <c r="Z40" s="25">
        <v>820</v>
      </c>
      <c r="AA40" s="25">
        <v>800</v>
      </c>
      <c r="AB40" s="25">
        <v>590</v>
      </c>
      <c r="AC40" s="25">
        <v>810</v>
      </c>
      <c r="AD40" s="25">
        <v>860</v>
      </c>
      <c r="AE40" s="25">
        <v>880</v>
      </c>
      <c r="AF40" s="25">
        <v>1050</v>
      </c>
      <c r="AG40" s="25">
        <v>1110</v>
      </c>
      <c r="AH40" s="25">
        <v>1120</v>
      </c>
      <c r="AI40" s="25">
        <v>1080</v>
      </c>
      <c r="AJ40" s="25">
        <v>1090</v>
      </c>
      <c r="AK40" s="25">
        <v>1230</v>
      </c>
      <c r="AL40" s="25">
        <v>1140</v>
      </c>
      <c r="AM40" s="25">
        <v>1170</v>
      </c>
      <c r="AN40" s="25">
        <v>1210.7576738238624</v>
      </c>
      <c r="AO40" s="25">
        <v>1225.8135364753648</v>
      </c>
      <c r="AP40" s="25">
        <v>1247.9227899161147</v>
      </c>
      <c r="AQ40" s="25">
        <v>1272.4857079205469</v>
      </c>
      <c r="AR40" s="25">
        <v>1293.8238468871891</v>
      </c>
      <c r="AS40" s="25">
        <v>1309.5758524633031</v>
      </c>
      <c r="AT40" s="25">
        <v>1318.614445179348</v>
      </c>
      <c r="AU40" s="25">
        <v>1320.229404525275</v>
      </c>
      <c r="AV40" s="25">
        <v>1313.9953729012741</v>
      </c>
      <c r="AW40" s="25">
        <v>1299.7028671020398</v>
      </c>
    </row>
    <row r="41" spans="1:49" x14ac:dyDescent="0.25">
      <c r="A41" s="1"/>
      <c r="B41" s="1" t="s">
        <v>100</v>
      </c>
      <c r="C41" s="8" t="s">
        <v>78</v>
      </c>
      <c r="D41" s="15" t="e">
        <v>#VALUE!</v>
      </c>
      <c r="E41" s="25">
        <v>85</v>
      </c>
      <c r="F41" s="25">
        <v>80</v>
      </c>
      <c r="G41" s="25">
        <v>70</v>
      </c>
      <c r="H41" s="25">
        <v>65</v>
      </c>
      <c r="I41" s="25">
        <v>70</v>
      </c>
      <c r="J41" s="25">
        <v>65</v>
      </c>
      <c r="K41" s="25">
        <v>65</v>
      </c>
      <c r="L41" s="25">
        <v>75</v>
      </c>
      <c r="M41" s="25">
        <v>80</v>
      </c>
      <c r="N41" s="25">
        <v>80</v>
      </c>
      <c r="O41" s="25">
        <v>85</v>
      </c>
      <c r="P41" s="25">
        <v>100</v>
      </c>
      <c r="Q41" s="25">
        <v>105</v>
      </c>
      <c r="R41" s="25">
        <v>105</v>
      </c>
      <c r="S41" s="25">
        <v>100</v>
      </c>
      <c r="T41" s="25">
        <v>100</v>
      </c>
      <c r="U41" s="25">
        <v>90</v>
      </c>
      <c r="V41" s="25">
        <v>105</v>
      </c>
      <c r="W41" s="25">
        <v>100</v>
      </c>
      <c r="X41" s="25">
        <v>60</v>
      </c>
      <c r="Y41" s="25">
        <v>60</v>
      </c>
      <c r="Z41" s="25">
        <v>90</v>
      </c>
      <c r="AA41" s="25">
        <v>85</v>
      </c>
      <c r="AB41" s="25">
        <v>80</v>
      </c>
      <c r="AC41" s="25">
        <v>100</v>
      </c>
      <c r="AD41" s="25">
        <v>105</v>
      </c>
      <c r="AE41" s="25">
        <v>110</v>
      </c>
      <c r="AF41" s="25">
        <v>140</v>
      </c>
      <c r="AG41" s="25">
        <v>150</v>
      </c>
      <c r="AH41" s="25">
        <v>155</v>
      </c>
      <c r="AI41" s="25">
        <v>140</v>
      </c>
      <c r="AJ41" s="25">
        <v>150</v>
      </c>
      <c r="AK41" s="25">
        <v>160</v>
      </c>
      <c r="AL41" s="25">
        <v>150</v>
      </c>
      <c r="AM41" s="25">
        <v>150</v>
      </c>
      <c r="AN41" s="25">
        <v>146.30004400002701</v>
      </c>
      <c r="AO41" s="25">
        <v>144.59063221155924</v>
      </c>
      <c r="AP41" s="25">
        <v>145.28690891448196</v>
      </c>
      <c r="AQ41" s="25">
        <v>146.9647183746489</v>
      </c>
      <c r="AR41" s="25">
        <v>149.09565846292378</v>
      </c>
      <c r="AS41" s="25">
        <v>151.49991542486924</v>
      </c>
      <c r="AT41" s="25">
        <v>154.0557733330615</v>
      </c>
      <c r="AU41" s="25">
        <v>156.67252206658188</v>
      </c>
      <c r="AV41" s="25">
        <v>159.33132183872362</v>
      </c>
      <c r="AW41" s="25">
        <v>162.09961271992464</v>
      </c>
    </row>
    <row r="42" spans="1:49" x14ac:dyDescent="0.25">
      <c r="A42" s="1"/>
      <c r="B42" s="1" t="s">
        <v>101</v>
      </c>
      <c r="C42" s="8" t="s">
        <v>78</v>
      </c>
      <c r="D42" s="11" t="e">
        <v>#VALUE!</v>
      </c>
      <c r="E42" s="25">
        <v>465</v>
      </c>
      <c r="F42" s="25">
        <v>420</v>
      </c>
      <c r="G42" s="25">
        <v>440</v>
      </c>
      <c r="H42" s="25">
        <v>435</v>
      </c>
      <c r="I42" s="25">
        <v>505</v>
      </c>
      <c r="J42" s="25">
        <v>435</v>
      </c>
      <c r="K42" s="25">
        <v>425</v>
      </c>
      <c r="L42" s="25">
        <v>505</v>
      </c>
      <c r="M42" s="25">
        <v>560</v>
      </c>
      <c r="N42" s="25">
        <v>790</v>
      </c>
      <c r="O42" s="25">
        <v>835</v>
      </c>
      <c r="P42" s="25">
        <v>800</v>
      </c>
      <c r="Q42" s="25">
        <v>825</v>
      </c>
      <c r="R42" s="25">
        <v>825</v>
      </c>
      <c r="S42" s="25">
        <v>890</v>
      </c>
      <c r="T42" s="25">
        <v>830</v>
      </c>
      <c r="U42" s="25">
        <v>850</v>
      </c>
      <c r="V42" s="25">
        <v>1055</v>
      </c>
      <c r="W42" s="25">
        <v>1020</v>
      </c>
      <c r="X42" s="25">
        <v>690</v>
      </c>
      <c r="Y42" s="25">
        <v>610</v>
      </c>
      <c r="Z42" s="25">
        <v>730</v>
      </c>
      <c r="AA42" s="25">
        <v>715</v>
      </c>
      <c r="AB42" s="25">
        <v>510</v>
      </c>
      <c r="AC42" s="25">
        <v>710</v>
      </c>
      <c r="AD42" s="25">
        <v>755</v>
      </c>
      <c r="AE42" s="25">
        <v>770</v>
      </c>
      <c r="AF42" s="25">
        <v>910</v>
      </c>
      <c r="AG42" s="25">
        <v>960</v>
      </c>
      <c r="AH42" s="25">
        <v>965</v>
      </c>
      <c r="AI42" s="25">
        <v>940</v>
      </c>
      <c r="AJ42" s="25">
        <v>940</v>
      </c>
      <c r="AK42" s="25">
        <v>1070</v>
      </c>
      <c r="AL42" s="25">
        <v>990</v>
      </c>
      <c r="AM42" s="25">
        <v>1020</v>
      </c>
      <c r="AN42" s="25">
        <v>1064.4576298238353</v>
      </c>
      <c r="AO42" s="25">
        <v>1081.2229042638055</v>
      </c>
      <c r="AP42" s="25">
        <v>1102.6358810016327</v>
      </c>
      <c r="AQ42" s="25">
        <v>1125.5209895458979</v>
      </c>
      <c r="AR42" s="25">
        <v>1144.7281884242652</v>
      </c>
      <c r="AS42" s="25">
        <v>1158.0759370384339</v>
      </c>
      <c r="AT42" s="25">
        <v>1164.5586718462864</v>
      </c>
      <c r="AU42" s="25">
        <v>1163.5568824586931</v>
      </c>
      <c r="AV42" s="25">
        <v>1154.6640510625505</v>
      </c>
      <c r="AW42" s="25">
        <v>1137.6032543821152</v>
      </c>
    </row>
    <row r="43" spans="1:49" x14ac:dyDescent="0.25">
      <c r="A43" s="1"/>
      <c r="B43" s="1"/>
      <c r="C43" s="8"/>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row>
    <row r="44" spans="1:49" x14ac:dyDescent="0.25">
      <c r="A44" s="1"/>
      <c r="B44" s="1" t="s">
        <v>102</v>
      </c>
      <c r="C44" s="8" t="s">
        <v>78</v>
      </c>
      <c r="D44" s="25">
        <v>0</v>
      </c>
      <c r="E44" s="25">
        <v>0</v>
      </c>
      <c r="F44" s="25">
        <v>0</v>
      </c>
      <c r="G44" s="25">
        <v>111</v>
      </c>
      <c r="H44" s="25">
        <v>111</v>
      </c>
      <c r="I44" s="25">
        <v>110</v>
      </c>
      <c r="J44" s="25">
        <v>95</v>
      </c>
      <c r="K44" s="25">
        <v>104</v>
      </c>
      <c r="L44" s="25">
        <v>116</v>
      </c>
      <c r="M44" s="25">
        <v>151</v>
      </c>
      <c r="N44" s="25">
        <v>154</v>
      </c>
      <c r="O44" s="25">
        <v>162</v>
      </c>
      <c r="P44" s="25">
        <v>184</v>
      </c>
      <c r="Q44" s="25">
        <v>174</v>
      </c>
      <c r="R44" s="25">
        <v>195</v>
      </c>
      <c r="S44" s="25">
        <v>177</v>
      </c>
      <c r="T44" s="25">
        <v>182</v>
      </c>
      <c r="U44" s="25">
        <v>209</v>
      </c>
      <c r="V44" s="25">
        <v>206</v>
      </c>
      <c r="W44" s="25">
        <v>166</v>
      </c>
      <c r="X44" s="25">
        <v>119</v>
      </c>
      <c r="Y44" s="25">
        <v>145</v>
      </c>
      <c r="Z44" s="25">
        <v>173</v>
      </c>
      <c r="AA44" s="25">
        <v>155</v>
      </c>
      <c r="AB44" s="25">
        <v>178</v>
      </c>
      <c r="AC44" s="25">
        <v>190</v>
      </c>
      <c r="AD44" s="25">
        <v>186</v>
      </c>
      <c r="AE44" s="25">
        <v>212</v>
      </c>
      <c r="AF44" s="25">
        <v>259</v>
      </c>
      <c r="AG44" s="25">
        <v>274</v>
      </c>
      <c r="AH44" s="25">
        <v>265</v>
      </c>
      <c r="AI44" s="25">
        <v>274</v>
      </c>
      <c r="AJ44" s="25">
        <v>285</v>
      </c>
      <c r="AK44" s="25">
        <v>301</v>
      </c>
      <c r="AL44" s="25">
        <v>263</v>
      </c>
      <c r="AM44" s="25">
        <v>250</v>
      </c>
      <c r="AN44" s="25">
        <v>264.82526881720429</v>
      </c>
      <c r="AO44" s="25">
        <v>257.60140311080545</v>
      </c>
      <c r="AP44" s="25">
        <v>254.26391444961149</v>
      </c>
      <c r="AQ44" s="25">
        <v>255.62333856072109</v>
      </c>
      <c r="AR44" s="25">
        <v>258.89912622448253</v>
      </c>
      <c r="AS44" s="25">
        <v>263.0596148968321</v>
      </c>
      <c r="AT44" s="25">
        <v>267.75373272334014</v>
      </c>
      <c r="AU44" s="25">
        <v>272.74383917151226</v>
      </c>
      <c r="AV44" s="25">
        <v>277.85283004558715</v>
      </c>
      <c r="AW44" s="25">
        <v>283.04392218135746</v>
      </c>
    </row>
    <row r="45" spans="1:49" x14ac:dyDescent="0.25">
      <c r="A45" s="1"/>
      <c r="B45" s="1" t="s">
        <v>103</v>
      </c>
      <c r="C45" s="8" t="s">
        <v>104</v>
      </c>
      <c r="D45" s="28">
        <v>0</v>
      </c>
      <c r="E45" s="28">
        <v>0</v>
      </c>
      <c r="F45" s="28">
        <v>0</v>
      </c>
      <c r="G45" s="28">
        <v>7.88</v>
      </c>
      <c r="H45" s="28">
        <v>8.23</v>
      </c>
      <c r="I45" s="28">
        <v>7.89</v>
      </c>
      <c r="J45" s="28">
        <v>8.4700000000000006</v>
      </c>
      <c r="K45" s="28">
        <v>8.26</v>
      </c>
      <c r="L45" s="28">
        <v>8.4600000000000009</v>
      </c>
      <c r="M45" s="28">
        <v>9.3000000000000007</v>
      </c>
      <c r="N45" s="28">
        <v>9.4499999999999993</v>
      </c>
      <c r="O45" s="28">
        <v>8.82</v>
      </c>
      <c r="P45" s="28">
        <v>8.93</v>
      </c>
      <c r="Q45" s="28">
        <v>8.6999999999999993</v>
      </c>
      <c r="R45" s="28">
        <v>8.76</v>
      </c>
      <c r="S45" s="28">
        <v>9.16</v>
      </c>
      <c r="T45" s="28">
        <v>9.1199999999999992</v>
      </c>
      <c r="U45" s="28">
        <v>9.16</v>
      </c>
      <c r="V45" s="28">
        <v>8.93</v>
      </c>
      <c r="W45" s="28">
        <v>9.44</v>
      </c>
      <c r="X45" s="28">
        <v>8.5299999999999994</v>
      </c>
      <c r="Y45" s="28">
        <v>8.68</v>
      </c>
      <c r="Z45" s="28">
        <v>8.61</v>
      </c>
      <c r="AA45" s="28">
        <v>8.58</v>
      </c>
      <c r="AB45" s="28">
        <v>9.06</v>
      </c>
      <c r="AC45" s="28">
        <v>9.2421052631578942</v>
      </c>
      <c r="AD45" s="28">
        <v>8.7688172043010759</v>
      </c>
      <c r="AE45" s="28">
        <v>8.5754716981132084</v>
      </c>
      <c r="AF45" s="28">
        <v>10.057915057915057</v>
      </c>
      <c r="AG45" s="28">
        <v>10.503649635036496</v>
      </c>
      <c r="AH45" s="28">
        <v>10.441509433962263</v>
      </c>
      <c r="AI45" s="28">
        <v>10.277372262773723</v>
      </c>
      <c r="AJ45" s="28">
        <v>9.9824561403508767</v>
      </c>
      <c r="AK45" s="28">
        <v>11.49501661129568</v>
      </c>
      <c r="AL45" s="28">
        <v>11.547528517110266</v>
      </c>
      <c r="AM45" s="28">
        <v>11.247999999999999</v>
      </c>
      <c r="AN45" s="28">
        <v>11.548181709468649</v>
      </c>
      <c r="AO45" s="28">
        <v>11.607181709468648</v>
      </c>
      <c r="AP45" s="28">
        <v>11.666181709468647</v>
      </c>
      <c r="AQ45" s="28">
        <v>11.725181709468647</v>
      </c>
      <c r="AR45" s="28">
        <v>11.784181709468648</v>
      </c>
      <c r="AS45" s="28">
        <v>11.843181709468647</v>
      </c>
      <c r="AT45" s="28">
        <v>11.902181709468646</v>
      </c>
      <c r="AU45" s="28">
        <v>11.961181709468645</v>
      </c>
      <c r="AV45" s="28">
        <v>12.020181709468645</v>
      </c>
      <c r="AW45" s="28">
        <v>12.079181709468646</v>
      </c>
    </row>
    <row r="46" spans="1:49" x14ac:dyDescent="0.25">
      <c r="A46" s="1"/>
      <c r="B46" s="1" t="s">
        <v>105</v>
      </c>
      <c r="C46" s="8" t="s">
        <v>78</v>
      </c>
      <c r="D46" s="25">
        <v>0</v>
      </c>
      <c r="E46" s="25">
        <v>0</v>
      </c>
      <c r="F46" s="25">
        <v>0</v>
      </c>
      <c r="G46" s="25">
        <v>875</v>
      </c>
      <c r="H46" s="25">
        <v>913</v>
      </c>
      <c r="I46" s="25">
        <v>868</v>
      </c>
      <c r="J46" s="25">
        <v>805</v>
      </c>
      <c r="K46" s="25">
        <v>859</v>
      </c>
      <c r="L46" s="25">
        <v>981</v>
      </c>
      <c r="M46" s="25">
        <v>1404</v>
      </c>
      <c r="N46" s="25">
        <v>1455</v>
      </c>
      <c r="O46" s="25">
        <v>1429</v>
      </c>
      <c r="P46" s="25">
        <v>1643</v>
      </c>
      <c r="Q46" s="25">
        <v>1514</v>
      </c>
      <c r="R46" s="25">
        <v>1709</v>
      </c>
      <c r="S46" s="25">
        <v>1621</v>
      </c>
      <c r="T46" s="25">
        <v>1660</v>
      </c>
      <c r="U46" s="25">
        <v>1914</v>
      </c>
      <c r="V46" s="25">
        <v>1839</v>
      </c>
      <c r="W46" s="25">
        <v>1567</v>
      </c>
      <c r="X46" s="25">
        <v>1015</v>
      </c>
      <c r="Y46" s="25">
        <v>1258</v>
      </c>
      <c r="Z46" s="25">
        <v>1489</v>
      </c>
      <c r="AA46" s="25">
        <v>1330</v>
      </c>
      <c r="AB46" s="25">
        <v>1613</v>
      </c>
      <c r="AC46" s="25">
        <v>1756</v>
      </c>
      <c r="AD46" s="25">
        <v>1631</v>
      </c>
      <c r="AE46" s="25">
        <v>1818</v>
      </c>
      <c r="AF46" s="25">
        <v>2605</v>
      </c>
      <c r="AG46" s="25">
        <v>2878</v>
      </c>
      <c r="AH46" s="25">
        <v>2767</v>
      </c>
      <c r="AI46" s="25">
        <v>2816</v>
      </c>
      <c r="AJ46" s="25">
        <v>2845</v>
      </c>
      <c r="AK46" s="25">
        <v>3460</v>
      </c>
      <c r="AL46" s="25">
        <v>3037</v>
      </c>
      <c r="AM46" s="25">
        <v>2812</v>
      </c>
      <c r="AN46" s="25">
        <v>3058.2503255599568</v>
      </c>
      <c r="AO46" s="25">
        <v>2990.0262945212012</v>
      </c>
      <c r="AP46" s="25">
        <v>2966.2890281299583</v>
      </c>
      <c r="AQ46" s="25">
        <v>2997.2300938054782</v>
      </c>
      <c r="AR46" s="25">
        <v>3050.9143478519618</v>
      </c>
      <c r="AS46" s="25">
        <v>3115.462819646028</v>
      </c>
      <c r="AT46" s="25">
        <v>3186.8535802616957</v>
      </c>
      <c r="AU46" s="25">
        <v>3262.3386204685503</v>
      </c>
      <c r="AV46" s="25">
        <v>3339.8415056380668</v>
      </c>
      <c r="AW46" s="25">
        <v>3418.9389677893196</v>
      </c>
    </row>
    <row r="47" spans="1:49" x14ac:dyDescent="0.25">
      <c r="A47" s="1"/>
      <c r="B47" s="1"/>
      <c r="C47" s="8"/>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row>
    <row r="48" spans="1:49" x14ac:dyDescent="0.25">
      <c r="A48" s="1"/>
      <c r="B48" s="1" t="s">
        <v>84</v>
      </c>
      <c r="C48" s="8" t="s">
        <v>78</v>
      </c>
      <c r="D48" s="25">
        <v>24</v>
      </c>
      <c r="E48" s="25">
        <v>22</v>
      </c>
      <c r="F48" s="25">
        <v>14.7</v>
      </c>
      <c r="G48" s="25">
        <v>25</v>
      </c>
      <c r="H48" s="25">
        <v>28</v>
      </c>
      <c r="I48" s="25">
        <v>17</v>
      </c>
      <c r="J48" s="25">
        <v>56</v>
      </c>
      <c r="K48" s="25">
        <v>121</v>
      </c>
      <c r="L48" s="25">
        <v>315</v>
      </c>
      <c r="M48" s="25">
        <v>315</v>
      </c>
      <c r="N48" s="25">
        <v>225</v>
      </c>
      <c r="O48" s="25">
        <v>111</v>
      </c>
      <c r="P48" s="25">
        <v>46</v>
      </c>
      <c r="Q48" s="25">
        <v>63</v>
      </c>
      <c r="R48" s="25">
        <v>19.3</v>
      </c>
      <c r="S48" s="25">
        <v>27</v>
      </c>
      <c r="T48" s="25">
        <v>25</v>
      </c>
      <c r="U48" s="25">
        <v>21</v>
      </c>
      <c r="V48" s="25">
        <v>138</v>
      </c>
      <c r="W48" s="25">
        <v>290</v>
      </c>
      <c r="X48" s="25">
        <v>450</v>
      </c>
      <c r="Y48" s="25">
        <v>650</v>
      </c>
      <c r="Z48" s="25">
        <v>820</v>
      </c>
      <c r="AA48" s="25">
        <v>959</v>
      </c>
      <c r="AB48" s="25">
        <v>919</v>
      </c>
      <c r="AC48" s="25">
        <v>1123</v>
      </c>
      <c r="AD48" s="25">
        <v>762</v>
      </c>
      <c r="AE48" s="25">
        <v>661</v>
      </c>
      <c r="AF48" s="25">
        <v>525</v>
      </c>
      <c r="AG48" s="25">
        <v>685</v>
      </c>
      <c r="AH48" s="25">
        <v>690</v>
      </c>
      <c r="AI48" s="25">
        <v>615</v>
      </c>
      <c r="AJ48" s="25">
        <v>515</v>
      </c>
      <c r="AK48" s="25">
        <v>515</v>
      </c>
      <c r="AL48" s="25">
        <v>515</v>
      </c>
      <c r="AM48" s="25">
        <v>501.93956043956041</v>
      </c>
      <c r="AN48" s="25">
        <v>501.87912087912093</v>
      </c>
      <c r="AO48" s="25">
        <v>501.81868131868134</v>
      </c>
      <c r="AP48" s="25">
        <v>501.75824175824175</v>
      </c>
      <c r="AQ48" s="25">
        <v>501.69780219780216</v>
      </c>
      <c r="AR48" s="25">
        <v>501.63736263736268</v>
      </c>
      <c r="AS48" s="25">
        <v>501.57692307692309</v>
      </c>
      <c r="AT48" s="25">
        <v>501.5164835164835</v>
      </c>
      <c r="AU48" s="25">
        <v>501.45604395604391</v>
      </c>
      <c r="AV48" s="25">
        <v>501.39560439560444</v>
      </c>
      <c r="AW48" s="25">
        <v>501.33516483516485</v>
      </c>
    </row>
    <row r="49" spans="1:49" x14ac:dyDescent="0.25">
      <c r="A49" s="1"/>
      <c r="B49" s="1" t="s">
        <v>85</v>
      </c>
      <c r="C49" s="8" t="s">
        <v>78</v>
      </c>
      <c r="D49" s="25">
        <v>699</v>
      </c>
      <c r="E49" s="25">
        <v>810</v>
      </c>
      <c r="F49" s="25">
        <v>792</v>
      </c>
      <c r="G49" s="25">
        <v>840</v>
      </c>
      <c r="H49" s="25">
        <v>816</v>
      </c>
      <c r="I49" s="25">
        <v>900</v>
      </c>
      <c r="J49" s="25">
        <v>826</v>
      </c>
      <c r="K49" s="25">
        <v>827</v>
      </c>
      <c r="L49" s="25">
        <v>1170</v>
      </c>
      <c r="M49" s="25">
        <v>1318</v>
      </c>
      <c r="N49" s="25">
        <v>1314</v>
      </c>
      <c r="O49" s="25">
        <v>1219</v>
      </c>
      <c r="P49" s="25">
        <v>1358</v>
      </c>
      <c r="Q49" s="25">
        <v>1234</v>
      </c>
      <c r="R49" s="25">
        <v>1426.3</v>
      </c>
      <c r="S49" s="25">
        <v>1399</v>
      </c>
      <c r="T49" s="25">
        <v>1454</v>
      </c>
      <c r="U49" s="25">
        <v>1477</v>
      </c>
      <c r="V49" s="25">
        <v>1792</v>
      </c>
      <c r="W49" s="25">
        <v>2033</v>
      </c>
      <c r="X49" s="25">
        <v>1414</v>
      </c>
      <c r="Y49" s="25">
        <v>1608</v>
      </c>
      <c r="Z49" s="25">
        <v>2172</v>
      </c>
      <c r="AA49" s="25">
        <v>2366</v>
      </c>
      <c r="AB49" s="25">
        <v>2140</v>
      </c>
      <c r="AC49" s="25">
        <v>2583</v>
      </c>
      <c r="AD49" s="25">
        <v>2122</v>
      </c>
      <c r="AE49" s="25">
        <v>2077</v>
      </c>
      <c r="AF49" s="25">
        <v>2781</v>
      </c>
      <c r="AG49" s="25">
        <v>3277</v>
      </c>
      <c r="AH49" s="25">
        <v>3171</v>
      </c>
      <c r="AI49" s="25">
        <v>3081</v>
      </c>
      <c r="AJ49" s="25">
        <v>2795</v>
      </c>
      <c r="AK49" s="25">
        <v>3679</v>
      </c>
      <c r="AL49" s="25">
        <v>3106</v>
      </c>
      <c r="AM49" s="25">
        <v>2912.2346053113861</v>
      </c>
      <c r="AN49" s="25">
        <v>3157.8699188546561</v>
      </c>
      <c r="AO49" s="25">
        <v>3090.1024409155234</v>
      </c>
      <c r="AP49" s="25">
        <v>3066.3452866140392</v>
      </c>
      <c r="AQ49" s="25">
        <v>3096.9196573650661</v>
      </c>
      <c r="AR49" s="25">
        <v>3150.0875400319833</v>
      </c>
      <c r="AS49" s="25">
        <v>3214.041267736548</v>
      </c>
      <c r="AT49" s="25">
        <v>3284.7904073783789</v>
      </c>
      <c r="AU49" s="25">
        <v>3359.6093817693632</v>
      </c>
      <c r="AV49" s="25">
        <v>3436.432697986374</v>
      </c>
      <c r="AW49" s="25">
        <v>3514.8307016677454</v>
      </c>
    </row>
    <row r="50" spans="1:49" x14ac:dyDescent="0.25">
      <c r="A50" s="1"/>
      <c r="B50" s="1" t="s">
        <v>88</v>
      </c>
      <c r="C50" s="8" t="s">
        <v>78</v>
      </c>
      <c r="D50" s="25">
        <v>10</v>
      </c>
      <c r="E50" s="25">
        <v>13</v>
      </c>
      <c r="F50" s="25">
        <v>10</v>
      </c>
      <c r="G50" s="25">
        <v>7</v>
      </c>
      <c r="H50" s="25">
        <v>7</v>
      </c>
      <c r="I50" s="25">
        <v>10</v>
      </c>
      <c r="J50" s="25">
        <v>5</v>
      </c>
      <c r="K50" s="25">
        <v>6</v>
      </c>
      <c r="L50" s="25">
        <v>6</v>
      </c>
      <c r="M50" s="25">
        <v>6</v>
      </c>
      <c r="N50" s="25">
        <v>6</v>
      </c>
      <c r="O50" s="25">
        <v>6</v>
      </c>
      <c r="P50" s="25">
        <v>6</v>
      </c>
      <c r="Q50" s="25">
        <v>6</v>
      </c>
      <c r="R50" s="25">
        <v>6</v>
      </c>
      <c r="S50" s="25">
        <v>6</v>
      </c>
      <c r="T50" s="25">
        <v>6</v>
      </c>
      <c r="U50" s="25">
        <v>6</v>
      </c>
      <c r="V50" s="25">
        <v>6</v>
      </c>
      <c r="W50" s="25">
        <v>6</v>
      </c>
      <c r="X50" s="25">
        <v>6</v>
      </c>
      <c r="Y50" s="25">
        <v>5</v>
      </c>
      <c r="Z50" s="25">
        <v>4</v>
      </c>
      <c r="AA50" s="25">
        <v>5</v>
      </c>
      <c r="AB50" s="25">
        <v>6</v>
      </c>
      <c r="AC50" s="25">
        <v>6</v>
      </c>
      <c r="AD50" s="25">
        <v>6</v>
      </c>
      <c r="AE50" s="25">
        <v>4</v>
      </c>
      <c r="AF50" s="25">
        <v>6</v>
      </c>
      <c r="AG50" s="25">
        <v>6</v>
      </c>
      <c r="AH50" s="25">
        <v>6</v>
      </c>
      <c r="AI50" s="25">
        <v>6</v>
      </c>
      <c r="AJ50" s="25">
        <v>6</v>
      </c>
      <c r="AK50" s="25">
        <v>6</v>
      </c>
      <c r="AL50" s="25">
        <v>6</v>
      </c>
      <c r="AM50" s="25">
        <v>6</v>
      </c>
      <c r="AN50" s="25">
        <v>6</v>
      </c>
      <c r="AO50" s="25">
        <v>6</v>
      </c>
      <c r="AP50" s="25">
        <v>6</v>
      </c>
      <c r="AQ50" s="25">
        <v>6</v>
      </c>
      <c r="AR50" s="25">
        <v>6</v>
      </c>
      <c r="AS50" s="25">
        <v>6</v>
      </c>
      <c r="AT50" s="25">
        <v>6</v>
      </c>
      <c r="AU50" s="25">
        <v>6</v>
      </c>
      <c r="AV50" s="25">
        <v>6</v>
      </c>
      <c r="AW50" s="25">
        <v>6</v>
      </c>
    </row>
    <row r="51" spans="1:49" x14ac:dyDescent="0.25">
      <c r="A51" s="1"/>
      <c r="B51" s="1" t="s">
        <v>106</v>
      </c>
      <c r="C51" s="8" t="s">
        <v>78</v>
      </c>
      <c r="D51" s="25">
        <v>49</v>
      </c>
      <c r="E51" s="25">
        <v>45</v>
      </c>
      <c r="F51" s="25">
        <v>63.7</v>
      </c>
      <c r="G51" s="25">
        <v>63</v>
      </c>
      <c r="H51" s="25">
        <v>43</v>
      </c>
      <c r="I51" s="25">
        <v>50</v>
      </c>
      <c r="J51" s="25">
        <v>40</v>
      </c>
      <c r="K51" s="25">
        <v>57</v>
      </c>
      <c r="L51" s="25">
        <v>60</v>
      </c>
      <c r="M51" s="25">
        <v>165</v>
      </c>
      <c r="N51" s="25">
        <v>310</v>
      </c>
      <c r="O51" s="25">
        <v>335</v>
      </c>
      <c r="P51" s="25">
        <v>295</v>
      </c>
      <c r="Q51" s="25">
        <v>337</v>
      </c>
      <c r="R51" s="25">
        <v>236</v>
      </c>
      <c r="S51" s="25">
        <v>303</v>
      </c>
      <c r="T51" s="25">
        <v>215</v>
      </c>
      <c r="U51" s="25">
        <v>232</v>
      </c>
      <c r="V51" s="25">
        <v>219</v>
      </c>
      <c r="W51" s="25">
        <v>188</v>
      </c>
      <c r="X51" s="25">
        <v>125</v>
      </c>
      <c r="Y51" s="25">
        <v>145</v>
      </c>
      <c r="Z51" s="25">
        <v>153</v>
      </c>
      <c r="AA51" s="25">
        <v>128</v>
      </c>
      <c r="AB51" s="25">
        <v>166</v>
      </c>
      <c r="AC51" s="25">
        <v>240</v>
      </c>
      <c r="AD51" s="25">
        <v>245</v>
      </c>
      <c r="AE51" s="25">
        <v>228</v>
      </c>
      <c r="AF51" s="25">
        <v>283</v>
      </c>
      <c r="AG51" s="25">
        <v>270</v>
      </c>
      <c r="AH51" s="25">
        <v>320</v>
      </c>
      <c r="AI51" s="25">
        <v>334</v>
      </c>
      <c r="AJ51" s="25">
        <v>419</v>
      </c>
      <c r="AK51" s="25">
        <v>380</v>
      </c>
      <c r="AL51" s="25">
        <v>410</v>
      </c>
      <c r="AM51" s="25">
        <v>354.94728130431184</v>
      </c>
      <c r="AN51" s="25">
        <v>381.20366493291891</v>
      </c>
      <c r="AO51" s="25">
        <v>373.63328148360927</v>
      </c>
      <c r="AP51" s="25">
        <v>371.13906526972841</v>
      </c>
      <c r="AQ51" s="25">
        <v>374.67009967157213</v>
      </c>
      <c r="AR51" s="25">
        <v>380.71216488122741</v>
      </c>
      <c r="AS51" s="25">
        <v>387.95988227035787</v>
      </c>
      <c r="AT51" s="25">
        <v>395.96469705387261</v>
      </c>
      <c r="AU51" s="25">
        <v>404.4193142792314</v>
      </c>
      <c r="AV51" s="25">
        <v>413.09691784653165</v>
      </c>
      <c r="AW51" s="25">
        <v>421.95898893537134</v>
      </c>
    </row>
    <row r="52" spans="1:49" x14ac:dyDescent="0.25">
      <c r="A52" s="1"/>
      <c r="B52" s="1"/>
      <c r="C52" s="8"/>
      <c r="D52" s="1"/>
      <c r="E52" s="1"/>
      <c r="F52" s="1"/>
      <c r="G52" s="1"/>
      <c r="H52" s="1"/>
      <c r="I52" s="1"/>
      <c r="J52" s="1"/>
      <c r="K52" s="1"/>
      <c r="L52" s="1"/>
      <c r="M52" s="1"/>
      <c r="N52" s="1"/>
      <c r="O52" s="1"/>
      <c r="P52" s="1"/>
      <c r="Q52" s="1"/>
      <c r="R52" s="1"/>
      <c r="S52" s="1"/>
      <c r="T52" s="1"/>
      <c r="U52" s="1"/>
      <c r="V52" s="1"/>
      <c r="W52" s="1"/>
      <c r="X52" s="1"/>
      <c r="Y52" s="1"/>
      <c r="Z52" s="1"/>
      <c r="AA52" s="1"/>
      <c r="AB52" s="1"/>
      <c r="AC52" s="1"/>
      <c r="AD52" s="25"/>
      <c r="AE52" s="25"/>
      <c r="AF52" s="25"/>
      <c r="AG52" s="25"/>
      <c r="AH52" s="25"/>
      <c r="AI52" s="25"/>
      <c r="AJ52" s="25"/>
      <c r="AK52" s="25"/>
      <c r="AL52" s="25"/>
      <c r="AM52" s="1"/>
      <c r="AN52" s="1"/>
      <c r="AO52" s="1"/>
      <c r="AP52" s="1"/>
      <c r="AQ52" s="1"/>
      <c r="AR52" s="1"/>
      <c r="AS52" s="1"/>
      <c r="AT52" s="1"/>
      <c r="AU52" s="1"/>
      <c r="AV52" s="1"/>
      <c r="AW52" s="1"/>
    </row>
    <row r="53" spans="1:49" x14ac:dyDescent="0.25">
      <c r="A53" s="1"/>
      <c r="B53" s="9" t="s">
        <v>90</v>
      </c>
      <c r="C53" s="8" t="s">
        <v>91</v>
      </c>
      <c r="D53" s="25">
        <v>334</v>
      </c>
      <c r="E53" s="25">
        <v>357</v>
      </c>
      <c r="F53" s="25">
        <v>345</v>
      </c>
      <c r="G53" s="25">
        <v>351</v>
      </c>
      <c r="H53" s="25">
        <v>340</v>
      </c>
      <c r="I53" s="25">
        <v>340</v>
      </c>
      <c r="J53" s="25">
        <v>323</v>
      </c>
      <c r="K53" s="25">
        <v>318</v>
      </c>
      <c r="L53" s="25">
        <v>306</v>
      </c>
      <c r="M53" s="25">
        <v>327</v>
      </c>
      <c r="N53" s="25">
        <v>318</v>
      </c>
      <c r="O53" s="25">
        <v>298</v>
      </c>
      <c r="P53" s="25">
        <v>282</v>
      </c>
      <c r="Q53" s="25">
        <v>282</v>
      </c>
      <c r="R53" s="25">
        <v>260</v>
      </c>
      <c r="S53" s="25">
        <v>250</v>
      </c>
      <c r="T53" s="25">
        <v>255</v>
      </c>
      <c r="U53" s="25">
        <v>249</v>
      </c>
      <c r="V53" s="25">
        <v>245</v>
      </c>
      <c r="W53" s="25">
        <v>249</v>
      </c>
      <c r="X53" s="25">
        <v>238</v>
      </c>
      <c r="Y53" s="25">
        <v>281</v>
      </c>
      <c r="Z53" s="25">
        <v>310</v>
      </c>
      <c r="AA53" s="25">
        <v>286</v>
      </c>
      <c r="AB53" s="25">
        <v>251</v>
      </c>
      <c r="AC53" s="25">
        <v>246</v>
      </c>
      <c r="AD53" s="25">
        <v>251</v>
      </c>
      <c r="AE53" s="25">
        <v>243</v>
      </c>
      <c r="AF53" s="25">
        <v>247</v>
      </c>
      <c r="AG53" s="25">
        <v>206</v>
      </c>
      <c r="AH53" s="25">
        <v>226</v>
      </c>
      <c r="AI53" s="25">
        <v>231</v>
      </c>
      <c r="AJ53" s="25">
        <v>214</v>
      </c>
      <c r="AK53" s="25">
        <v>201</v>
      </c>
      <c r="AL53" s="25">
        <v>193</v>
      </c>
      <c r="AM53" s="25">
        <v>202.66666666666666</v>
      </c>
      <c r="AN53" s="25">
        <v>200.66666666666666</v>
      </c>
      <c r="AO53" s="25">
        <v>198.66666666666666</v>
      </c>
      <c r="AP53" s="25">
        <v>196.66666666666666</v>
      </c>
      <c r="AQ53" s="25">
        <v>194.66666666666666</v>
      </c>
      <c r="AR53" s="25">
        <v>192.66666666666666</v>
      </c>
      <c r="AS53" s="25">
        <v>190.66666666666666</v>
      </c>
      <c r="AT53" s="25">
        <v>188.66666666666666</v>
      </c>
      <c r="AU53" s="25">
        <v>186.66666666666666</v>
      </c>
      <c r="AV53" s="25">
        <v>184.66666666666666</v>
      </c>
      <c r="AW53" s="25">
        <v>182.66666666666666</v>
      </c>
    </row>
    <row r="54" spans="1:49" x14ac:dyDescent="0.25">
      <c r="A54" s="1"/>
      <c r="B54" s="1"/>
      <c r="C54" s="8"/>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25">
      <c r="A55" s="1"/>
      <c r="B55" s="9" t="s">
        <v>92</v>
      </c>
      <c r="C55" s="8" t="s">
        <v>93</v>
      </c>
      <c r="D55" s="25">
        <v>187.17500000000001</v>
      </c>
      <c r="E55" s="25">
        <v>209.578</v>
      </c>
      <c r="F55" s="25">
        <v>215.215</v>
      </c>
      <c r="G55" s="25">
        <v>223.37299999999999</v>
      </c>
      <c r="H55" s="25">
        <v>218.4</v>
      </c>
      <c r="I55" s="25">
        <v>223.52</v>
      </c>
      <c r="J55" s="25">
        <v>204.68</v>
      </c>
      <c r="K55" s="25">
        <v>213.48</v>
      </c>
      <c r="L55" s="25">
        <v>277.48500000000001</v>
      </c>
      <c r="M55" s="25">
        <v>257.79000000000002</v>
      </c>
      <c r="N55" s="25">
        <v>311.98</v>
      </c>
      <c r="O55" s="25">
        <v>265.54000000000002</v>
      </c>
      <c r="P55" s="25">
        <v>223.71</v>
      </c>
      <c r="Q55" s="25">
        <v>193.5</v>
      </c>
      <c r="R55" s="25">
        <v>197.16</v>
      </c>
      <c r="S55" s="25">
        <v>227.27500000000001</v>
      </c>
      <c r="T55" s="25">
        <v>261.60500000000002</v>
      </c>
      <c r="U55" s="25">
        <v>237.005</v>
      </c>
      <c r="V55" s="25">
        <v>347.70499999999998</v>
      </c>
      <c r="W55" s="25">
        <v>350.74</v>
      </c>
      <c r="X55" s="25">
        <v>184.17500000000001</v>
      </c>
      <c r="Y55" s="25">
        <v>219.14500000000001</v>
      </c>
      <c r="Z55" s="25">
        <v>441.6</v>
      </c>
      <c r="AA55" s="25">
        <v>339.49</v>
      </c>
      <c r="AB55" s="25">
        <v>312.39999999999998</v>
      </c>
      <c r="AC55" s="25">
        <v>413.1</v>
      </c>
      <c r="AD55" s="25">
        <v>377.61</v>
      </c>
      <c r="AE55" s="25">
        <v>367.1</v>
      </c>
      <c r="AF55" s="25">
        <v>509.34699999999998</v>
      </c>
      <c r="AG55" s="25">
        <v>528.63699999999994</v>
      </c>
      <c r="AH55" s="25">
        <v>533.51199999999994</v>
      </c>
      <c r="AI55" s="25">
        <v>538.86500000000001</v>
      </c>
      <c r="AJ55" s="25">
        <v>455.88499999999999</v>
      </c>
      <c r="AK55" s="25">
        <v>611.04999999999995</v>
      </c>
      <c r="AL55" s="25">
        <v>492.315</v>
      </c>
      <c r="AM55" s="25">
        <v>485.6573783928539</v>
      </c>
      <c r="AN55" s="25">
        <v>512.54498064694189</v>
      </c>
      <c r="AO55" s="25">
        <v>499.25689148674718</v>
      </c>
      <c r="AP55" s="25">
        <v>491.63386224455405</v>
      </c>
      <c r="AQ55" s="25">
        <v>490.82503991517399</v>
      </c>
      <c r="AR55" s="25">
        <v>492.74328798082769</v>
      </c>
      <c r="AS55" s="25">
        <v>495.87285443005106</v>
      </c>
      <c r="AT55" s="25">
        <v>499.69586143113361</v>
      </c>
      <c r="AU55" s="25">
        <v>503.86315845465128</v>
      </c>
      <c r="AV55" s="25">
        <v>508.11561795625767</v>
      </c>
      <c r="AW55" s="25">
        <v>512.39620192964298</v>
      </c>
    </row>
    <row r="56" spans="1:49" x14ac:dyDescent="0.25">
      <c r="A56" s="1"/>
      <c r="B56" s="1"/>
      <c r="C56" s="8"/>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25">
      <c r="A57" s="1"/>
      <c r="B57" s="9" t="s">
        <v>107</v>
      </c>
      <c r="C57" s="8" t="s">
        <v>96</v>
      </c>
      <c r="D57" s="12">
        <v>57.750833333333333</v>
      </c>
      <c r="E57" s="12">
        <v>51.785833333333336</v>
      </c>
      <c r="F57" s="12">
        <v>44.869166666666665</v>
      </c>
      <c r="G57" s="12">
        <v>48.165833333333332</v>
      </c>
      <c r="H57" s="12">
        <v>42.002499999999998</v>
      </c>
      <c r="I57" s="12">
        <v>44.624166666666667</v>
      </c>
      <c r="J57" s="12">
        <v>56.535833333333336</v>
      </c>
      <c r="K57" s="12">
        <v>54.300000000000011</v>
      </c>
      <c r="L57" s="12">
        <v>34.718333333333334</v>
      </c>
      <c r="M57" s="12">
        <v>33.999999999999993</v>
      </c>
      <c r="N57" s="12">
        <v>44.693333333333335</v>
      </c>
      <c r="O57" s="12">
        <v>45.807499999999997</v>
      </c>
      <c r="P57" s="12">
        <v>34.913816666666669</v>
      </c>
      <c r="Q57" s="12">
        <v>39.451866666666668</v>
      </c>
      <c r="R57" s="12">
        <v>52.498683333333332</v>
      </c>
      <c r="S57" s="12">
        <v>50.015366666666665</v>
      </c>
      <c r="T57" s="12">
        <v>47.256400000000006</v>
      </c>
      <c r="U57" s="12">
        <v>47.089283333333334</v>
      </c>
      <c r="V57" s="12">
        <v>47.832983333333345</v>
      </c>
      <c r="W57" s="12">
        <v>41.237733333333338</v>
      </c>
      <c r="X57" s="12">
        <v>55.059699999999999</v>
      </c>
      <c r="Y57" s="12">
        <v>66.114683333333318</v>
      </c>
      <c r="Z57" s="12">
        <v>61.127700000000004</v>
      </c>
      <c r="AA57" s="12">
        <v>64.046383333333338</v>
      </c>
      <c r="AB57" s="12">
        <v>76.033150000000006</v>
      </c>
      <c r="AC57" s="12">
        <v>50.230583333333335</v>
      </c>
      <c r="AD57" s="12">
        <v>46.16</v>
      </c>
      <c r="AE57" s="12">
        <v>50.48</v>
      </c>
      <c r="AF57" s="12">
        <v>45.93</v>
      </c>
      <c r="AG57" s="12">
        <v>47.95</v>
      </c>
      <c r="AH57" s="12">
        <v>47.154675000000005</v>
      </c>
      <c r="AI57" s="12">
        <v>67.529525000000007</v>
      </c>
      <c r="AJ57" s="12">
        <v>72.088925000000003</v>
      </c>
      <c r="AK57" s="12">
        <v>61.848799999999997</v>
      </c>
      <c r="AL57" s="12">
        <v>63.40538232478</v>
      </c>
      <c r="AM57" s="12">
        <v>68.8</v>
      </c>
      <c r="AN57" s="12">
        <v>68.249550128216086</v>
      </c>
      <c r="AO57" s="12">
        <v>65.537706029686717</v>
      </c>
      <c r="AP57" s="12">
        <v>64.467619083154915</v>
      </c>
      <c r="AQ57" s="12">
        <v>64.280263916276425</v>
      </c>
      <c r="AR57" s="12">
        <v>64.169555564444209</v>
      </c>
      <c r="AS57" s="12">
        <v>64.068295841936319</v>
      </c>
      <c r="AT57" s="12">
        <v>64.311719804524031</v>
      </c>
      <c r="AU57" s="12">
        <v>64.956995330999973</v>
      </c>
      <c r="AV57" s="12">
        <v>65.867563165100378</v>
      </c>
      <c r="AW57" s="12">
        <v>66.756123523730423</v>
      </c>
    </row>
    <row r="58" spans="1:49" ht="15.75" thickBot="1" x14ac:dyDescent="0.3">
      <c r="A58" s="1"/>
      <c r="B58" s="14"/>
      <c r="C58" s="16"/>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row>
    <row r="59" spans="1:49" x14ac:dyDescent="0.25">
      <c r="A59" s="1"/>
      <c r="B59" s="1"/>
      <c r="C59" s="8"/>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x14ac:dyDescent="0.25">
      <c r="A60" s="1"/>
      <c r="B60" s="1"/>
      <c r="C60" s="8"/>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25">
      <c r="A61" s="1"/>
      <c r="B61" s="2" t="s">
        <v>108</v>
      </c>
      <c r="C61" s="3"/>
      <c r="D61" s="2">
        <v>1990</v>
      </c>
      <c r="E61" s="2">
        <v>1991</v>
      </c>
      <c r="F61" s="2">
        <v>1992</v>
      </c>
      <c r="G61" s="2">
        <v>1993</v>
      </c>
      <c r="H61" s="2">
        <v>1994</v>
      </c>
      <c r="I61" s="2">
        <v>1995</v>
      </c>
      <c r="J61" s="2">
        <v>1996</v>
      </c>
      <c r="K61" s="2">
        <v>1997</v>
      </c>
      <c r="L61" s="2">
        <v>1998</v>
      </c>
      <c r="M61" s="2">
        <v>1999</v>
      </c>
      <c r="N61" s="2">
        <v>2000</v>
      </c>
      <c r="O61" s="2">
        <v>2001</v>
      </c>
      <c r="P61" s="2">
        <v>2002</v>
      </c>
      <c r="Q61" s="2">
        <v>2003</v>
      </c>
      <c r="R61" s="2">
        <v>2004</v>
      </c>
      <c r="S61" s="2">
        <v>2005</v>
      </c>
      <c r="T61" s="2">
        <v>2006</v>
      </c>
      <c r="U61" s="2">
        <v>2007</v>
      </c>
      <c r="V61" s="2">
        <v>2008</v>
      </c>
      <c r="W61" s="2">
        <v>2009</v>
      </c>
      <c r="X61" s="2">
        <v>2010</v>
      </c>
      <c r="Y61" s="2">
        <v>2011</v>
      </c>
      <c r="Z61" s="2">
        <v>2012</v>
      </c>
      <c r="AA61" s="2">
        <v>2013</v>
      </c>
      <c r="AB61" s="2">
        <v>2014</v>
      </c>
      <c r="AC61" s="2">
        <v>2015</v>
      </c>
      <c r="AD61" s="2">
        <v>2016</v>
      </c>
      <c r="AE61" s="2">
        <v>2017</v>
      </c>
      <c r="AF61" s="2">
        <v>2018</v>
      </c>
      <c r="AG61" s="2">
        <v>2019</v>
      </c>
      <c r="AH61" s="2">
        <v>2020</v>
      </c>
      <c r="AI61" s="2">
        <v>2021</v>
      </c>
      <c r="AJ61" s="2">
        <v>2022</v>
      </c>
      <c r="AK61" s="2">
        <v>2023</v>
      </c>
      <c r="AL61" s="2">
        <v>2024</v>
      </c>
      <c r="AM61" s="2">
        <v>2025</v>
      </c>
      <c r="AN61" s="2">
        <v>2026</v>
      </c>
      <c r="AO61" s="2">
        <v>2027</v>
      </c>
      <c r="AP61" s="2">
        <v>2028</v>
      </c>
      <c r="AQ61" s="2">
        <v>2029</v>
      </c>
      <c r="AR61" s="2">
        <v>2030</v>
      </c>
      <c r="AS61" s="2">
        <v>2031</v>
      </c>
      <c r="AT61" s="2">
        <v>2032</v>
      </c>
      <c r="AU61" s="2">
        <v>2033</v>
      </c>
      <c r="AV61" s="2">
        <v>2034</v>
      </c>
      <c r="AW61" s="2">
        <v>2035</v>
      </c>
    </row>
    <row r="62" spans="1:49" ht="15.75" thickBot="1" x14ac:dyDescent="0.3">
      <c r="A62" s="1"/>
      <c r="B62" s="6"/>
      <c r="C62" s="7" t="s">
        <v>1</v>
      </c>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row>
    <row r="63" spans="1:49" x14ac:dyDescent="0.25">
      <c r="A63" s="1"/>
      <c r="B63" s="1"/>
      <c r="C63" s="8"/>
      <c r="D63" s="1"/>
      <c r="E63" s="1"/>
      <c r="F63" s="1"/>
      <c r="G63" s="1"/>
      <c r="H63" s="1" t="s">
        <v>98</v>
      </c>
      <c r="I63" s="1"/>
      <c r="J63" s="1"/>
      <c r="K63" s="1"/>
      <c r="L63" s="1"/>
      <c r="M63" s="1"/>
      <c r="N63" s="1"/>
      <c r="O63" s="1"/>
      <c r="P63" s="1"/>
      <c r="Q63" s="1"/>
      <c r="R63" s="1"/>
      <c r="S63" s="1" t="s">
        <v>98</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25">
      <c r="A64" s="1"/>
      <c r="B64" s="1" t="s">
        <v>109</v>
      </c>
      <c r="C64" s="8" t="s">
        <v>93</v>
      </c>
      <c r="D64" s="11">
        <v>1453.83</v>
      </c>
      <c r="E64" s="11">
        <v>1496.88</v>
      </c>
      <c r="F64" s="11">
        <v>1582.24</v>
      </c>
      <c r="G64" s="11">
        <v>1623.2</v>
      </c>
      <c r="H64" s="11">
        <v>1669.5</v>
      </c>
      <c r="I64" s="11">
        <v>1746.8</v>
      </c>
      <c r="J64" s="11">
        <v>1886.4</v>
      </c>
      <c r="K64" s="11">
        <v>2093.5</v>
      </c>
      <c r="L64" s="11">
        <v>2160</v>
      </c>
      <c r="M64" s="11">
        <v>2387.1</v>
      </c>
      <c r="N64" s="17">
        <v>2589.6999999999998</v>
      </c>
      <c r="O64" s="17">
        <v>2714.4</v>
      </c>
      <c r="P64" s="17">
        <v>2881.7</v>
      </c>
      <c r="Q64" s="17">
        <v>2947.4</v>
      </c>
      <c r="R64" s="17">
        <v>3165.6</v>
      </c>
      <c r="S64" s="17">
        <v>3265.1</v>
      </c>
      <c r="T64" s="17">
        <v>3330</v>
      </c>
      <c r="U64" s="17">
        <v>3266.4</v>
      </c>
      <c r="V64" s="17">
        <v>3461.4</v>
      </c>
      <c r="W64" s="17">
        <v>3611</v>
      </c>
      <c r="X64" s="17">
        <v>3645.4</v>
      </c>
      <c r="Y64" s="11">
        <v>3656.9</v>
      </c>
      <c r="Z64" s="11">
        <v>3495.1</v>
      </c>
      <c r="AA64" s="11">
        <v>3599.6</v>
      </c>
      <c r="AB64" s="11">
        <v>3550.8</v>
      </c>
      <c r="AC64" s="11">
        <v>3773.9</v>
      </c>
      <c r="AD64" s="11">
        <v>3840</v>
      </c>
      <c r="AE64" s="11">
        <v>4102.6000000000004</v>
      </c>
      <c r="AF64" s="11">
        <v>4247.8</v>
      </c>
      <c r="AG64" s="11">
        <v>4455</v>
      </c>
      <c r="AH64" s="11">
        <v>4636.5</v>
      </c>
      <c r="AI64" s="11">
        <v>4734.2</v>
      </c>
      <c r="AJ64" s="11">
        <v>4918.3999999999996</v>
      </c>
      <c r="AK64" s="11">
        <v>4818.5</v>
      </c>
      <c r="AL64" s="11">
        <v>5019.8</v>
      </c>
      <c r="AM64" s="11">
        <v>5065.5004124046718</v>
      </c>
      <c r="AN64" s="11">
        <v>5130.0868600341901</v>
      </c>
      <c r="AO64" s="11">
        <v>5188.6059360631352</v>
      </c>
      <c r="AP64" s="11">
        <v>5256.8863289795081</v>
      </c>
      <c r="AQ64" s="11">
        <v>5338.7132081299587</v>
      </c>
      <c r="AR64" s="11">
        <v>5433.3376093520337</v>
      </c>
      <c r="AS64" s="11">
        <v>5533.1877713862332</v>
      </c>
      <c r="AT64" s="11">
        <v>5632.9991957431885</v>
      </c>
      <c r="AU64" s="11">
        <v>5731.0739654408653</v>
      </c>
      <c r="AV64" s="11">
        <v>5830.5247247327006</v>
      </c>
      <c r="AW64" s="11">
        <v>5934.3649796914679</v>
      </c>
    </row>
    <row r="65" spans="1:49" x14ac:dyDescent="0.25">
      <c r="A65" s="1"/>
      <c r="B65" s="1" t="s">
        <v>110</v>
      </c>
      <c r="C65" s="8" t="s">
        <v>111</v>
      </c>
      <c r="D65" s="11">
        <v>276.41666666666669</v>
      </c>
      <c r="E65" s="11">
        <v>279.66666666666669</v>
      </c>
      <c r="F65" s="11">
        <v>288.5</v>
      </c>
      <c r="G65" s="11">
        <v>297.41666666666669</v>
      </c>
      <c r="H65" s="11">
        <v>321.66666666666669</v>
      </c>
      <c r="I65" s="11">
        <v>326.83333333333331</v>
      </c>
      <c r="J65" s="11">
        <v>332.16666666666669</v>
      </c>
      <c r="K65" s="11">
        <v>348.83333333333331</v>
      </c>
      <c r="L65" s="11">
        <v>354.75</v>
      </c>
      <c r="M65" s="11">
        <v>367.75</v>
      </c>
      <c r="N65" s="11">
        <v>368.58333333333331</v>
      </c>
      <c r="O65" s="11">
        <v>394.5</v>
      </c>
      <c r="P65" s="11">
        <v>397.83333333333331</v>
      </c>
      <c r="Q65" s="11">
        <v>395.58333333333331</v>
      </c>
      <c r="R65" s="11">
        <v>402.08333333333331</v>
      </c>
      <c r="S65" s="11">
        <v>396.66666666666669</v>
      </c>
      <c r="T65" s="11">
        <v>421.08333333333331</v>
      </c>
      <c r="U65" s="11">
        <v>416.25</v>
      </c>
      <c r="V65" s="11">
        <v>412.83333333333331</v>
      </c>
      <c r="W65" s="11">
        <v>415.41666666666669</v>
      </c>
      <c r="X65" s="11" t="s">
        <v>112</v>
      </c>
      <c r="Y65" s="11" t="s">
        <v>112</v>
      </c>
      <c r="Z65" s="11" t="s">
        <v>112</v>
      </c>
      <c r="AA65" s="11">
        <v>424.57479999999998</v>
      </c>
      <c r="AB65" s="11">
        <v>425.60809999999998</v>
      </c>
      <c r="AC65" s="11">
        <v>430.20859999999999</v>
      </c>
      <c r="AD65" s="11">
        <v>464.31659999999999</v>
      </c>
      <c r="AE65" s="11">
        <v>485.02510000000001</v>
      </c>
      <c r="AF65" s="11">
        <v>476.14980000000003</v>
      </c>
      <c r="AG65" s="11">
        <v>504.8252</v>
      </c>
      <c r="AH65" s="11">
        <v>521.16629999999998</v>
      </c>
      <c r="AI65" s="11">
        <v>535.41679999999997</v>
      </c>
      <c r="AJ65" s="11">
        <v>552.00019999999995</v>
      </c>
      <c r="AK65" s="11">
        <v>540.56659999999999</v>
      </c>
      <c r="AL65" s="11">
        <v>507.58319999999998</v>
      </c>
      <c r="AM65" s="11">
        <v>514.79190000000006</v>
      </c>
      <c r="AN65" s="11">
        <v>516.98921919014367</v>
      </c>
      <c r="AO65" s="11">
        <v>534.14271546076816</v>
      </c>
      <c r="AP65" s="11">
        <v>539.31444879928461</v>
      </c>
      <c r="AQ65" s="11">
        <v>545.90488599120704</v>
      </c>
      <c r="AR65" s="11">
        <v>552.52886983999065</v>
      </c>
      <c r="AS65" s="11">
        <v>559.05085643954726</v>
      </c>
      <c r="AT65" s="11">
        <v>565.44062573528345</v>
      </c>
      <c r="AU65" s="11">
        <v>571.69138897782022</v>
      </c>
      <c r="AV65" s="11">
        <v>578.09253033492519</v>
      </c>
      <c r="AW65" s="11">
        <v>584.66338666411116</v>
      </c>
    </row>
    <row r="66" spans="1:49" x14ac:dyDescent="0.25">
      <c r="A66" s="1"/>
      <c r="B66" s="1"/>
      <c r="C66" s="8"/>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x14ac:dyDescent="0.25">
      <c r="A67" s="1"/>
      <c r="B67" s="1" t="s">
        <v>113</v>
      </c>
      <c r="C67" s="8"/>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25">
      <c r="A68" s="1"/>
      <c r="B68" s="10" t="s">
        <v>114</v>
      </c>
      <c r="C68" s="8" t="s">
        <v>115</v>
      </c>
      <c r="D68" s="17">
        <v>35.000034391916522</v>
      </c>
      <c r="E68" s="17">
        <v>33.999986638875527</v>
      </c>
      <c r="F68" s="17">
        <v>35</v>
      </c>
      <c r="G68" s="17">
        <v>37.5</v>
      </c>
      <c r="H68" s="17">
        <v>39.500029949086553</v>
      </c>
      <c r="I68" s="17">
        <v>37</v>
      </c>
      <c r="J68" s="17">
        <v>38.5</v>
      </c>
      <c r="K68" s="17">
        <v>37</v>
      </c>
      <c r="L68" s="17">
        <v>39</v>
      </c>
      <c r="M68" s="17">
        <v>37</v>
      </c>
      <c r="N68" s="17">
        <v>34</v>
      </c>
      <c r="O68" s="17">
        <v>39</v>
      </c>
      <c r="P68" s="17">
        <v>31</v>
      </c>
      <c r="Q68" s="17">
        <v>35</v>
      </c>
      <c r="R68" s="17">
        <v>45</v>
      </c>
      <c r="S68" s="17">
        <v>44</v>
      </c>
      <c r="T68" s="17">
        <v>36</v>
      </c>
      <c r="U68" s="17">
        <v>43</v>
      </c>
      <c r="V68" s="17">
        <v>46</v>
      </c>
      <c r="W68" s="17">
        <v>45.7</v>
      </c>
      <c r="X68" s="17">
        <v>48.200005486366379</v>
      </c>
      <c r="Y68" s="17">
        <v>45.89999726544341</v>
      </c>
      <c r="Z68" s="17">
        <v>50</v>
      </c>
      <c r="AA68" s="17">
        <v>60.699994443827087</v>
      </c>
      <c r="AB68" s="17">
        <v>63.700011265067026</v>
      </c>
      <c r="AC68" s="17">
        <v>53.799994700442511</v>
      </c>
      <c r="AD68" s="17">
        <v>47.8</v>
      </c>
      <c r="AE68" s="17">
        <v>54.399990250085317</v>
      </c>
      <c r="AF68" s="17">
        <v>55.899995291680405</v>
      </c>
      <c r="AG68" s="17">
        <v>48.6</v>
      </c>
      <c r="AH68" s="17">
        <v>35.799999999999997</v>
      </c>
      <c r="AI68" s="17">
        <v>53.19999155084281</v>
      </c>
      <c r="AJ68" s="17">
        <v>85.000000000000014</v>
      </c>
      <c r="AK68" s="17">
        <v>71.300010376673242</v>
      </c>
      <c r="AL68" s="17">
        <v>74.399996015777532</v>
      </c>
      <c r="AM68" s="17">
        <v>72.575568240115302</v>
      </c>
      <c r="AN68" s="17">
        <v>72.65524719443421</v>
      </c>
      <c r="AO68" s="17">
        <v>72.890591351162428</v>
      </c>
      <c r="AP68" s="17">
        <v>73.556408573997643</v>
      </c>
      <c r="AQ68" s="17">
        <v>74.135718049516598</v>
      </c>
      <c r="AR68" s="17">
        <v>74.512196871092286</v>
      </c>
      <c r="AS68" s="17">
        <v>74.987547947605904</v>
      </c>
      <c r="AT68" s="17">
        <v>75.692832083884113</v>
      </c>
      <c r="AU68" s="17">
        <v>76.615265646592562</v>
      </c>
      <c r="AV68" s="17">
        <v>77.517633474756266</v>
      </c>
      <c r="AW68" s="17">
        <v>78.308489105016847</v>
      </c>
    </row>
    <row r="69" spans="1:49" x14ac:dyDescent="0.25">
      <c r="A69" s="1"/>
      <c r="B69" s="10" t="s">
        <v>116</v>
      </c>
      <c r="C69" s="8" t="s">
        <v>117</v>
      </c>
      <c r="D69" s="17">
        <v>76.700150738619257</v>
      </c>
      <c r="E69" s="17">
        <v>72.600000000000023</v>
      </c>
      <c r="F69" s="17">
        <v>63</v>
      </c>
      <c r="G69" s="17">
        <v>68.100084057158853</v>
      </c>
      <c r="H69" s="17">
        <v>61.600103626942996</v>
      </c>
      <c r="I69" s="17">
        <v>66.300152983171856</v>
      </c>
      <c r="J69" s="17">
        <v>87.50005017561466</v>
      </c>
      <c r="K69" s="17">
        <v>76.8</v>
      </c>
      <c r="L69" s="17">
        <v>71.499929527836514</v>
      </c>
      <c r="M69" s="17">
        <v>65.40013596193063</v>
      </c>
      <c r="N69" s="17">
        <v>69.700113045444283</v>
      </c>
      <c r="O69" s="17">
        <v>67.7001267427123</v>
      </c>
      <c r="P69" s="17">
        <v>68.700125680770867</v>
      </c>
      <c r="Q69" s="17">
        <v>78.391826416684225</v>
      </c>
      <c r="R69" s="17">
        <v>76.183709844559601</v>
      </c>
      <c r="S69" s="17">
        <v>60.201176470588223</v>
      </c>
      <c r="T69" s="17">
        <v>60.333663170393848</v>
      </c>
      <c r="U69" s="17">
        <v>89.72972972972974</v>
      </c>
      <c r="V69" s="17">
        <v>111.9781186919661</v>
      </c>
      <c r="W69" s="17">
        <v>83.646138415245744</v>
      </c>
      <c r="X69" s="17" t="s">
        <v>112</v>
      </c>
      <c r="Y69" s="17" t="s">
        <v>112</v>
      </c>
      <c r="Z69" s="17" t="s">
        <v>112</v>
      </c>
      <c r="AA69" s="17">
        <v>110.9302765967269</v>
      </c>
      <c r="AB69" s="17">
        <v>123.62805125184416</v>
      </c>
      <c r="AC69" s="17">
        <v>169.46011771963649</v>
      </c>
      <c r="AD69" s="17">
        <v>77.815223491901861</v>
      </c>
      <c r="AE69" s="17">
        <v>81.546501407865293</v>
      </c>
      <c r="AF69" s="17">
        <v>110.5318116273492</v>
      </c>
      <c r="AG69" s="17">
        <v>73.45909039406115</v>
      </c>
      <c r="AH69" s="17">
        <v>87.190979155789634</v>
      </c>
      <c r="AI69" s="17">
        <v>92.280817486489028</v>
      </c>
      <c r="AJ69" s="17">
        <v>213.93307466192951</v>
      </c>
      <c r="AK69" s="17">
        <v>191.13574534571686</v>
      </c>
      <c r="AL69" s="17">
        <v>221.88894352689371</v>
      </c>
      <c r="AM69" s="17">
        <v>294.79895517714908</v>
      </c>
      <c r="AN69" s="17">
        <v>67.233359995508749</v>
      </c>
      <c r="AO69" s="17">
        <v>70.971988034492639</v>
      </c>
      <c r="AP69" s="17">
        <v>79.622530224103343</v>
      </c>
      <c r="AQ69" s="17">
        <v>79.893890309044735</v>
      </c>
      <c r="AR69" s="17">
        <v>79.690632589438593</v>
      </c>
      <c r="AS69" s="17">
        <v>80.168266319008808</v>
      </c>
      <c r="AT69" s="17">
        <v>81.020866853358484</v>
      </c>
      <c r="AU69" s="17">
        <v>82.24674156796064</v>
      </c>
      <c r="AV69" s="17">
        <v>83.59801104751736</v>
      </c>
      <c r="AW69" s="17">
        <v>84.186062644400636</v>
      </c>
    </row>
    <row r="70" spans="1:49" ht="15.75" thickBot="1" x14ac:dyDescent="0.3">
      <c r="A70" s="1"/>
      <c r="B70" s="14"/>
      <c r="C70" s="16"/>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row>
    <row r="71" spans="1:49" x14ac:dyDescent="0.25">
      <c r="A71" s="1"/>
      <c r="B71" s="1"/>
      <c r="C71" s="8"/>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row>
    <row r="72" spans="1:49" x14ac:dyDescent="0.25">
      <c r="A72" s="1"/>
      <c r="B72" s="1"/>
      <c r="C72" s="8"/>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row>
    <row r="73" spans="1:49" x14ac:dyDescent="0.25">
      <c r="A73" s="1"/>
      <c r="B73" s="1"/>
      <c r="C73" s="8"/>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row>
    <row r="74" spans="1:49" x14ac:dyDescent="0.25">
      <c r="A74" s="1"/>
      <c r="B74" s="2" t="s">
        <v>118</v>
      </c>
      <c r="C74" s="3"/>
      <c r="D74" s="2">
        <v>1990</v>
      </c>
      <c r="E74" s="2">
        <v>1991</v>
      </c>
      <c r="F74" s="2">
        <v>1992</v>
      </c>
      <c r="G74" s="2">
        <v>1993</v>
      </c>
      <c r="H74" s="2">
        <v>1994</v>
      </c>
      <c r="I74" s="2">
        <v>1995</v>
      </c>
      <c r="J74" s="2">
        <v>1996</v>
      </c>
      <c r="K74" s="2">
        <v>1997</v>
      </c>
      <c r="L74" s="2">
        <v>1998</v>
      </c>
      <c r="M74" s="2">
        <v>1999</v>
      </c>
      <c r="N74" s="2">
        <v>2000</v>
      </c>
      <c r="O74" s="2">
        <v>2001</v>
      </c>
      <c r="P74" s="2">
        <v>2002</v>
      </c>
      <c r="Q74" s="2">
        <v>2003</v>
      </c>
      <c r="R74" s="2">
        <v>2004</v>
      </c>
      <c r="S74" s="2">
        <v>2005</v>
      </c>
      <c r="T74" s="2">
        <v>2006</v>
      </c>
      <c r="U74" s="2">
        <v>2007</v>
      </c>
      <c r="V74" s="2">
        <v>2008</v>
      </c>
      <c r="W74" s="2">
        <v>2009</v>
      </c>
      <c r="X74" s="2">
        <v>2010</v>
      </c>
      <c r="Y74" s="2">
        <v>2011</v>
      </c>
      <c r="Z74" s="2">
        <v>2012</v>
      </c>
      <c r="AA74" s="2">
        <v>2013</v>
      </c>
      <c r="AB74" s="2">
        <v>2014</v>
      </c>
      <c r="AC74" s="2">
        <v>2015</v>
      </c>
      <c r="AD74" s="2">
        <v>2016</v>
      </c>
      <c r="AE74" s="2">
        <v>2017</v>
      </c>
      <c r="AF74" s="2">
        <v>2018</v>
      </c>
      <c r="AG74" s="2">
        <v>2019</v>
      </c>
      <c r="AH74" s="2">
        <v>2020</v>
      </c>
      <c r="AI74" s="2">
        <v>2021</v>
      </c>
      <c r="AJ74" s="2">
        <v>2022</v>
      </c>
      <c r="AK74" s="2">
        <v>2023</v>
      </c>
      <c r="AL74" s="2">
        <v>2024</v>
      </c>
      <c r="AM74" s="2">
        <v>2025</v>
      </c>
      <c r="AN74" s="2">
        <v>2026</v>
      </c>
      <c r="AO74" s="2">
        <v>2027</v>
      </c>
      <c r="AP74" s="2">
        <v>2028</v>
      </c>
      <c r="AQ74" s="2">
        <v>2029</v>
      </c>
      <c r="AR74" s="2">
        <v>2030</v>
      </c>
      <c r="AS74" s="2">
        <v>2031</v>
      </c>
      <c r="AT74" s="2">
        <v>2032</v>
      </c>
      <c r="AU74" s="2">
        <v>2033</v>
      </c>
      <c r="AV74" s="2">
        <v>2034</v>
      </c>
      <c r="AW74" s="2">
        <v>2035</v>
      </c>
    </row>
    <row r="75" spans="1:49" ht="15.75" thickBot="1" x14ac:dyDescent="0.3">
      <c r="A75" s="1"/>
      <c r="B75" s="6"/>
      <c r="C75" s="7" t="s">
        <v>1</v>
      </c>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row>
    <row r="76" spans="1:49" x14ac:dyDescent="0.25">
      <c r="A76" s="1"/>
      <c r="B76" s="1"/>
      <c r="C76" s="8"/>
      <c r="D76" s="1"/>
      <c r="E76" s="1"/>
      <c r="F76" s="1"/>
      <c r="G76" s="1"/>
      <c r="H76" s="1" t="s">
        <v>98</v>
      </c>
      <c r="I76" s="1"/>
      <c r="J76" s="1"/>
      <c r="K76" s="1"/>
      <c r="L76" s="1"/>
      <c r="M76" s="1"/>
      <c r="N76" s="1"/>
      <c r="O76" s="1"/>
      <c r="P76" s="1"/>
      <c r="Q76" s="1"/>
      <c r="R76" s="1"/>
      <c r="S76" s="1" t="s">
        <v>98</v>
      </c>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row>
    <row r="77" spans="1:49" x14ac:dyDescent="0.25">
      <c r="A77" s="1"/>
      <c r="B77" s="1" t="s">
        <v>119</v>
      </c>
      <c r="C77" s="8" t="s">
        <v>78</v>
      </c>
      <c r="D77" s="29">
        <v>386</v>
      </c>
      <c r="E77" s="29">
        <v>386</v>
      </c>
      <c r="F77" s="29">
        <v>386</v>
      </c>
      <c r="G77" s="29">
        <v>394</v>
      </c>
      <c r="H77" s="29">
        <v>402</v>
      </c>
      <c r="I77" s="29">
        <v>401</v>
      </c>
      <c r="J77" s="29">
        <v>397</v>
      </c>
      <c r="K77" s="29">
        <v>378</v>
      </c>
      <c r="L77" s="29">
        <v>352</v>
      </c>
      <c r="M77" s="29">
        <v>345</v>
      </c>
      <c r="N77" s="29">
        <v>348</v>
      </c>
      <c r="O77" s="29">
        <v>326</v>
      </c>
      <c r="P77" s="29">
        <v>317</v>
      </c>
      <c r="Q77" s="29">
        <v>319</v>
      </c>
      <c r="R77" s="29">
        <v>319</v>
      </c>
      <c r="S77" s="29">
        <v>328</v>
      </c>
      <c r="T77" s="29">
        <v>367</v>
      </c>
      <c r="U77" s="29">
        <v>389</v>
      </c>
      <c r="V77" s="29">
        <v>418</v>
      </c>
      <c r="W77" s="29">
        <v>423</v>
      </c>
      <c r="X77" s="29">
        <v>413</v>
      </c>
      <c r="Y77" s="29">
        <v>431</v>
      </c>
      <c r="Z77" s="29">
        <v>436</v>
      </c>
      <c r="AA77" s="29">
        <v>437</v>
      </c>
      <c r="AB77" s="29">
        <v>463</v>
      </c>
      <c r="AC77" s="29">
        <v>463</v>
      </c>
      <c r="AD77" s="29">
        <v>477</v>
      </c>
      <c r="AE77" s="29">
        <v>515</v>
      </c>
      <c r="AF77" s="29">
        <v>536.5</v>
      </c>
      <c r="AG77" s="29">
        <v>565.25</v>
      </c>
      <c r="AH77" s="29">
        <v>595.25</v>
      </c>
      <c r="AI77" s="29">
        <v>622.25</v>
      </c>
      <c r="AJ77" s="29">
        <v>646</v>
      </c>
      <c r="AK77" s="29">
        <v>642</v>
      </c>
      <c r="AL77" s="29">
        <v>657</v>
      </c>
      <c r="AM77" s="29">
        <v>695</v>
      </c>
      <c r="AN77" s="29">
        <v>726.32507606411411</v>
      </c>
      <c r="AO77" s="29">
        <v>744.22877803582162</v>
      </c>
      <c r="AP77" s="29">
        <v>759.32455820475241</v>
      </c>
      <c r="AQ77" s="29">
        <v>772.86865692742822</v>
      </c>
      <c r="AR77" s="29">
        <v>785.25716065651625</v>
      </c>
      <c r="AS77" s="29">
        <v>796.45978331464187</v>
      </c>
      <c r="AT77" s="29">
        <v>806.61048477985116</v>
      </c>
      <c r="AU77" s="29">
        <v>815.55089821134459</v>
      </c>
      <c r="AV77" s="29">
        <v>823.53619113961827</v>
      </c>
      <c r="AW77" s="29">
        <v>830.63432941692133</v>
      </c>
    </row>
    <row r="78" spans="1:49" x14ac:dyDescent="0.25">
      <c r="A78" s="1"/>
      <c r="B78" s="1"/>
      <c r="C78" s="8"/>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x14ac:dyDescent="0.25">
      <c r="A79" s="1"/>
      <c r="B79" s="1" t="s">
        <v>120</v>
      </c>
      <c r="C79" s="8" t="s">
        <v>121</v>
      </c>
      <c r="D79" s="25">
        <v>14350</v>
      </c>
      <c r="E79" s="25">
        <v>14036</v>
      </c>
      <c r="F79" s="25">
        <v>14482</v>
      </c>
      <c r="G79" s="25">
        <v>15000</v>
      </c>
      <c r="H79" s="25">
        <v>15485</v>
      </c>
      <c r="I79" s="25">
        <v>15244</v>
      </c>
      <c r="J79" s="25">
        <v>15416</v>
      </c>
      <c r="K79" s="25">
        <v>15259</v>
      </c>
      <c r="L79" s="25">
        <v>15923</v>
      </c>
      <c r="M79" s="25">
        <v>16290</v>
      </c>
      <c r="N79" s="25">
        <v>16503</v>
      </c>
      <c r="O79" s="25">
        <v>15665.64417177914</v>
      </c>
      <c r="P79" s="25">
        <v>16719.2429022082</v>
      </c>
      <c r="Q79" s="25">
        <v>17648.902821316613</v>
      </c>
      <c r="R79" s="25">
        <v>18836.990595611285</v>
      </c>
      <c r="S79" s="25">
        <v>19646.341463414632</v>
      </c>
      <c r="T79" s="25">
        <v>19501.362397820161</v>
      </c>
      <c r="U79" s="25">
        <v>18982.005141388174</v>
      </c>
      <c r="V79" s="25">
        <v>20133.97129186603</v>
      </c>
      <c r="W79" s="25">
        <v>20898.345153664301</v>
      </c>
      <c r="X79" s="25">
        <v>21375.302663438255</v>
      </c>
      <c r="Y79" s="25">
        <v>22232.018561484918</v>
      </c>
      <c r="Z79" s="25">
        <v>22009.174311926607</v>
      </c>
      <c r="AA79" s="25">
        <v>21990.846681922198</v>
      </c>
      <c r="AB79" s="25">
        <v>22267.81857451404</v>
      </c>
      <c r="AC79" s="25">
        <v>22248.380129589634</v>
      </c>
      <c r="AD79" s="25">
        <v>22584.905660377361</v>
      </c>
      <c r="AE79" s="25">
        <v>23405.825242718445</v>
      </c>
      <c r="AF79" s="25">
        <v>23970.177073625349</v>
      </c>
      <c r="AG79" s="25">
        <v>24502.432551968155</v>
      </c>
      <c r="AH79" s="25">
        <v>24955.900881982358</v>
      </c>
      <c r="AI79" s="25">
        <v>25068.702290076333</v>
      </c>
      <c r="AJ79" s="25">
        <v>25589.783281733744</v>
      </c>
      <c r="AK79" s="25">
        <v>25802.180685358257</v>
      </c>
      <c r="AL79" s="25">
        <v>25931.506849315068</v>
      </c>
      <c r="AM79" s="25">
        <v>26168.919424460433</v>
      </c>
      <c r="AN79" s="25">
        <v>26372.543175577612</v>
      </c>
      <c r="AO79" s="25">
        <v>26664.835694587997</v>
      </c>
      <c r="AP79" s="25">
        <v>27123.880628756229</v>
      </c>
      <c r="AQ79" s="25">
        <v>27483.693265856684</v>
      </c>
      <c r="AR79" s="25">
        <v>27842.708138030517</v>
      </c>
      <c r="AS79" s="25">
        <v>28200.003956621644</v>
      </c>
      <c r="AT79" s="25">
        <v>28550.884894099192</v>
      </c>
      <c r="AU79" s="25">
        <v>28905.41996558107</v>
      </c>
      <c r="AV79" s="25">
        <v>29260.024671827287</v>
      </c>
      <c r="AW79" s="25">
        <v>29618.100681649968</v>
      </c>
    </row>
    <row r="80" spans="1:49" x14ac:dyDescent="0.25">
      <c r="A80" s="1"/>
      <c r="B80" s="1"/>
      <c r="C80" s="8"/>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25">
      <c r="A81" s="1"/>
      <c r="B81" s="1" t="s">
        <v>122</v>
      </c>
      <c r="C81" s="8" t="s">
        <v>93</v>
      </c>
      <c r="D81" s="25">
        <v>5539.1</v>
      </c>
      <c r="E81" s="25">
        <v>5417.8959999999997</v>
      </c>
      <c r="F81" s="25">
        <v>5590.0519999999997</v>
      </c>
      <c r="G81" s="25">
        <v>5910</v>
      </c>
      <c r="H81" s="25">
        <v>6224.97</v>
      </c>
      <c r="I81" s="25">
        <v>6112.8440000000001</v>
      </c>
      <c r="J81" s="25">
        <v>6120.152</v>
      </c>
      <c r="K81" s="25">
        <v>5767.902</v>
      </c>
      <c r="L81" s="25">
        <v>5604.8959999999997</v>
      </c>
      <c r="M81" s="25">
        <v>5620.05</v>
      </c>
      <c r="N81" s="25">
        <v>5743.0439999999999</v>
      </c>
      <c r="O81" s="25">
        <v>5107</v>
      </c>
      <c r="P81" s="25">
        <v>5299.9999999999991</v>
      </c>
      <c r="Q81" s="25">
        <v>5630</v>
      </c>
      <c r="R81" s="25">
        <v>6009</v>
      </c>
      <c r="S81" s="25">
        <v>6443.9999999999991</v>
      </c>
      <c r="T81" s="25">
        <v>7156.9999999999991</v>
      </c>
      <c r="U81" s="25">
        <v>7384</v>
      </c>
      <c r="V81" s="25">
        <v>8416</v>
      </c>
      <c r="W81" s="25">
        <v>8840</v>
      </c>
      <c r="X81" s="25">
        <v>8828</v>
      </c>
      <c r="Y81" s="25">
        <v>9582</v>
      </c>
      <c r="Z81" s="25">
        <v>9596</v>
      </c>
      <c r="AA81" s="25">
        <v>9610</v>
      </c>
      <c r="AB81" s="25">
        <v>10310</v>
      </c>
      <c r="AC81" s="25">
        <v>10301</v>
      </c>
      <c r="AD81" s="25">
        <v>10773.000000000002</v>
      </c>
      <c r="AE81" s="25">
        <v>12054</v>
      </c>
      <c r="AF81" s="25">
        <v>12860</v>
      </c>
      <c r="AG81" s="25">
        <v>13850</v>
      </c>
      <c r="AH81" s="25">
        <v>14854.999999999998</v>
      </c>
      <c r="AI81" s="25">
        <v>15598.999999999998</v>
      </c>
      <c r="AJ81" s="25">
        <v>16530.999999999996</v>
      </c>
      <c r="AK81" s="25">
        <v>16565</v>
      </c>
      <c r="AL81" s="25">
        <v>17037</v>
      </c>
      <c r="AM81" s="25">
        <v>18187.399000000001</v>
      </c>
      <c r="AN81" s="25">
        <v>19155.039428005544</v>
      </c>
      <c r="AO81" s="25">
        <v>19844.738085509183</v>
      </c>
      <c r="AP81" s="25">
        <v>20595.828675228768</v>
      </c>
      <c r="AQ81" s="25">
        <v>21241.28510178806</v>
      </c>
      <c r="AR81" s="25">
        <v>21863.685937457922</v>
      </c>
      <c r="AS81" s="25">
        <v>22460.169040762918</v>
      </c>
      <c r="AT81" s="25">
        <v>23029.44310532308</v>
      </c>
      <c r="AU81" s="25">
        <v>23573.841216105775</v>
      </c>
      <c r="AV81" s="25">
        <v>24096.689270887902</v>
      </c>
      <c r="AW81" s="25">
        <v>24601.811198305182</v>
      </c>
    </row>
    <row r="82" spans="1:49" x14ac:dyDescent="0.25">
      <c r="A82" s="1"/>
      <c r="B82" s="1"/>
      <c r="C82" s="8"/>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x14ac:dyDescent="0.25">
      <c r="A83" s="1"/>
      <c r="B83" s="1" t="s">
        <v>123</v>
      </c>
      <c r="C83" s="8" t="s">
        <v>96</v>
      </c>
      <c r="D83" s="12">
        <v>14.7</v>
      </c>
      <c r="E83" s="12">
        <v>12.7</v>
      </c>
      <c r="F83" s="12">
        <v>13.7</v>
      </c>
      <c r="G83" s="12">
        <v>13.3</v>
      </c>
      <c r="H83" s="12">
        <v>13.4</v>
      </c>
      <c r="I83" s="12">
        <v>13</v>
      </c>
      <c r="J83" s="12">
        <v>15.1</v>
      </c>
      <c r="K83" s="12">
        <v>13.7</v>
      </c>
      <c r="L83" s="12">
        <v>15.7</v>
      </c>
      <c r="M83" s="12">
        <v>15</v>
      </c>
      <c r="N83" s="12">
        <v>13.4</v>
      </c>
      <c r="O83" s="12">
        <v>15.8</v>
      </c>
      <c r="P83" s="12">
        <v>12.9</v>
      </c>
      <c r="Q83" s="12">
        <v>13</v>
      </c>
      <c r="R83" s="12">
        <v>16.3</v>
      </c>
      <c r="S83" s="12">
        <v>15.3</v>
      </c>
      <c r="T83" s="12">
        <v>13.3</v>
      </c>
      <c r="U83" s="12">
        <v>19.7</v>
      </c>
      <c r="V83" s="12">
        <v>18.7</v>
      </c>
      <c r="W83" s="12">
        <v>13.3</v>
      </c>
      <c r="X83" s="12">
        <v>17.100000000000001</v>
      </c>
      <c r="Y83" s="12">
        <v>20.8</v>
      </c>
      <c r="Z83" s="12">
        <v>18.7</v>
      </c>
      <c r="AA83" s="12">
        <v>20.399999999999999</v>
      </c>
      <c r="AB83" s="12">
        <v>24.6</v>
      </c>
      <c r="AC83" s="12">
        <v>17.7</v>
      </c>
      <c r="AD83" s="12">
        <v>17.2</v>
      </c>
      <c r="AE83" s="12">
        <v>18.399999999999999</v>
      </c>
      <c r="AF83" s="12">
        <v>16.899999999999999</v>
      </c>
      <c r="AG83" s="12">
        <v>19.100000000000001</v>
      </c>
      <c r="AH83" s="12">
        <v>18.600000000000001</v>
      </c>
      <c r="AI83" s="12">
        <v>18.2</v>
      </c>
      <c r="AJ83" s="12">
        <v>25.6</v>
      </c>
      <c r="AK83" s="12">
        <v>20.3</v>
      </c>
      <c r="AL83" s="12">
        <v>23.2</v>
      </c>
      <c r="AM83" s="12">
        <v>21.53</v>
      </c>
      <c r="AN83" s="12">
        <v>19.069615861472943</v>
      </c>
      <c r="AO83" s="12">
        <v>19.286976001621479</v>
      </c>
      <c r="AP83" s="12">
        <v>19.566297844096013</v>
      </c>
      <c r="AQ83" s="12">
        <v>19.8946265792597</v>
      </c>
      <c r="AR83" s="12">
        <v>20.167703879794455</v>
      </c>
      <c r="AS83" s="12">
        <v>20.396439417981373</v>
      </c>
      <c r="AT83" s="12">
        <v>20.596605370809243</v>
      </c>
      <c r="AU83" s="12">
        <v>20.868353724235288</v>
      </c>
      <c r="AV83" s="12">
        <v>21.117004352729769</v>
      </c>
      <c r="AW83" s="12">
        <v>21.347079675966182</v>
      </c>
    </row>
    <row r="84" spans="1:49" x14ac:dyDescent="0.25">
      <c r="A84" s="1"/>
      <c r="B84" s="1"/>
      <c r="C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row>
    <row r="85" spans="1:49" x14ac:dyDescent="0.25">
      <c r="A85" s="1"/>
      <c r="B85" s="9" t="s">
        <v>124</v>
      </c>
      <c r="C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row>
    <row r="86" spans="1:49" x14ac:dyDescent="0.25">
      <c r="A86" s="1"/>
      <c r="B86" s="9" t="s">
        <v>296</v>
      </c>
      <c r="C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row>
    <row r="87" spans="1:49" x14ac:dyDescent="0.25">
      <c r="A87" s="1"/>
      <c r="B87" s="10" t="s">
        <v>2</v>
      </c>
      <c r="C87" s="8" t="s">
        <v>96</v>
      </c>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v>3.5506845238095242</v>
      </c>
      <c r="AH87" s="12">
        <v>3.3132886904761905</v>
      </c>
      <c r="AI87" s="12">
        <v>5.106770833333333</v>
      </c>
      <c r="AJ87" s="12">
        <v>6.3954910714285713</v>
      </c>
      <c r="AK87" s="12">
        <v>5.6304613095238096</v>
      </c>
      <c r="AL87" s="12">
        <v>4.2658333333333331</v>
      </c>
      <c r="AM87" s="12">
        <v>4.2858333333333336</v>
      </c>
      <c r="AN87" s="12">
        <v>4.2296687704228688</v>
      </c>
      <c r="AO87" s="12">
        <v>4.3122597035204224</v>
      </c>
      <c r="AP87" s="12">
        <v>4.3352880278959365</v>
      </c>
      <c r="AQ87" s="12">
        <v>4.3311106523393121</v>
      </c>
      <c r="AR87" s="12">
        <v>4.2819492165070576</v>
      </c>
      <c r="AS87" s="12">
        <v>4.2719328862943806</v>
      </c>
      <c r="AT87" s="12">
        <v>4.293116747824163</v>
      </c>
      <c r="AU87" s="12">
        <v>4.3352045587930643</v>
      </c>
      <c r="AV87" s="12">
        <v>4.3439953088725067</v>
      </c>
      <c r="AW87" s="12">
        <v>4.3233312747235262</v>
      </c>
    </row>
    <row r="88" spans="1:49" x14ac:dyDescent="0.25">
      <c r="A88" s="1"/>
      <c r="B88" s="10" t="s">
        <v>297</v>
      </c>
      <c r="C88" s="8" t="s">
        <v>96</v>
      </c>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v>3.1753333333333336</v>
      </c>
      <c r="AH88" s="12">
        <v>3.2253333333333338</v>
      </c>
      <c r="AI88" s="12">
        <v>3.6720000000000002</v>
      </c>
      <c r="AJ88" s="12">
        <v>4.8573333333333331</v>
      </c>
      <c r="AK88" s="12">
        <v>4.7866666666666671</v>
      </c>
      <c r="AL88" s="12">
        <v>251.33333333333334</v>
      </c>
      <c r="AM88" s="12">
        <v>236.5</v>
      </c>
      <c r="AN88" s="12">
        <v>231.1101108734758</v>
      </c>
      <c r="AO88" s="12">
        <v>234.8024236199889</v>
      </c>
      <c r="AP88" s="12">
        <v>234.08867697216365</v>
      </c>
      <c r="AQ88" s="12">
        <v>235.58468453817815</v>
      </c>
      <c r="AR88" s="12">
        <v>236.66132688286686</v>
      </c>
      <c r="AS88" s="12">
        <v>237.26470288312487</v>
      </c>
      <c r="AT88" s="12">
        <v>237.10517157184253</v>
      </c>
      <c r="AU88" s="12">
        <v>236.58273710663184</v>
      </c>
      <c r="AV88" s="12">
        <v>237.35995392633765</v>
      </c>
      <c r="AW88" s="12">
        <v>236.47371942739164</v>
      </c>
    </row>
    <row r="89" spans="1:49" x14ac:dyDescent="0.25">
      <c r="A89" s="1"/>
      <c r="B89" s="10" t="s">
        <v>298</v>
      </c>
      <c r="C89" s="8" t="s">
        <v>96</v>
      </c>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v>2.2935125000000003</v>
      </c>
      <c r="AH89" s="12">
        <v>2.3958874999999997</v>
      </c>
      <c r="AI89" s="12">
        <v>2.8998687499999996</v>
      </c>
      <c r="AJ89" s="12">
        <v>3.4881562500000003</v>
      </c>
      <c r="AK89" s="12">
        <v>3.3597937500000001</v>
      </c>
      <c r="AL89" s="12">
        <v>354.27749999999997</v>
      </c>
      <c r="AM89" s="12">
        <v>298.16416666666663</v>
      </c>
      <c r="AN89" s="12">
        <v>298.05452822827988</v>
      </c>
      <c r="AO89" s="12">
        <v>304.04915414727117</v>
      </c>
      <c r="AP89" s="12">
        <v>308.63707709974085</v>
      </c>
      <c r="AQ89" s="12">
        <v>309.16019047215508</v>
      </c>
      <c r="AR89" s="12">
        <v>307.65972286703067</v>
      </c>
      <c r="AS89" s="12">
        <v>306.49752328464075</v>
      </c>
      <c r="AT89" s="12">
        <v>307.19675715879697</v>
      </c>
      <c r="AU89" s="12">
        <v>309.50041873767691</v>
      </c>
      <c r="AV89" s="12">
        <v>311.26975089964054</v>
      </c>
      <c r="AW89" s="12">
        <v>311.35473327219648</v>
      </c>
    </row>
    <row r="90" spans="1:49" x14ac:dyDescent="0.25">
      <c r="A90" s="1"/>
      <c r="B90" s="30" t="s">
        <v>299</v>
      </c>
      <c r="C90" s="8" t="s">
        <v>96</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v>9.0195303571428589</v>
      </c>
      <c r="AH90" s="12">
        <v>8.934509523809524</v>
      </c>
      <c r="AI90" s="12">
        <v>11.678639583333332</v>
      </c>
      <c r="AJ90" s="12">
        <v>14.740980654761906</v>
      </c>
      <c r="AK90" s="12">
        <v>13.776921726190476</v>
      </c>
      <c r="AL90" s="12">
        <v>10.623592291666665</v>
      </c>
      <c r="AM90" s="12">
        <v>10.029398624999999</v>
      </c>
      <c r="AN90" s="12">
        <v>9.8944979583541279</v>
      </c>
      <c r="AO90" s="12">
        <v>10.077746696513001</v>
      </c>
      <c r="AP90" s="12">
        <v>10.126394387528498</v>
      </c>
      <c r="AQ90" s="12">
        <v>10.146253085972996</v>
      </c>
      <c r="AR90" s="12">
        <v>10.097234260836723</v>
      </c>
      <c r="AS90" s="12">
        <v>10.086212826057533</v>
      </c>
      <c r="AT90" s="12">
        <v>10.111892662717164</v>
      </c>
      <c r="AU90" s="12">
        <v>10.166819026755981</v>
      </c>
      <c r="AV90" s="12">
        <v>10.19990220526161</v>
      </c>
      <c r="AW90" s="12">
        <v>10.166217037229309</v>
      </c>
    </row>
    <row r="91" spans="1:49" x14ac:dyDescent="0.25">
      <c r="A91" s="1"/>
      <c r="B91" s="1"/>
      <c r="C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row>
    <row r="92" spans="1:49" x14ac:dyDescent="0.25">
      <c r="A92" s="1"/>
      <c r="B92" s="9" t="s">
        <v>125</v>
      </c>
      <c r="C92" s="8" t="s">
        <v>96</v>
      </c>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v>9.6083333333333325</v>
      </c>
      <c r="AH92" s="12">
        <v>9.451666666666668</v>
      </c>
      <c r="AI92" s="12">
        <v>6.916666666666667</v>
      </c>
      <c r="AJ92" s="12">
        <v>10.730833333333335</v>
      </c>
      <c r="AK92" s="12">
        <v>6.7008333333333328</v>
      </c>
      <c r="AL92" s="12">
        <v>11.984166666666667</v>
      </c>
      <c r="AM92" s="12">
        <v>11.223421428571427</v>
      </c>
      <c r="AN92" s="12">
        <v>8.9674444088383733</v>
      </c>
      <c r="AO92" s="12">
        <v>9.164509314471152</v>
      </c>
      <c r="AP92" s="12">
        <v>9.452038028041839</v>
      </c>
      <c r="AQ92" s="12">
        <v>9.7517904353605136</v>
      </c>
      <c r="AR92" s="12">
        <v>10.057059272403107</v>
      </c>
      <c r="AS92" s="12">
        <v>10.290552291481632</v>
      </c>
      <c r="AT92" s="12">
        <v>10.475528971752199</v>
      </c>
      <c r="AU92" s="12">
        <v>10.703440518958535</v>
      </c>
      <c r="AV92" s="12">
        <v>10.922142655171232</v>
      </c>
      <c r="AW92" s="12">
        <v>11.190628973594388</v>
      </c>
    </row>
    <row r="93" spans="1:49" x14ac:dyDescent="0.25">
      <c r="A93" s="1"/>
      <c r="B93" s="1"/>
      <c r="C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row>
    <row r="94" spans="1:49" x14ac:dyDescent="0.25">
      <c r="A94" s="1"/>
      <c r="B94" s="1" t="s">
        <v>126</v>
      </c>
      <c r="C94" s="8" t="s">
        <v>93</v>
      </c>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29">
        <v>15126.881076</v>
      </c>
      <c r="AH94" s="29">
        <v>14650.645340999999</v>
      </c>
      <c r="AI94" s="29">
        <v>14364.956518999999</v>
      </c>
      <c r="AJ94" s="29">
        <v>13849.371402000001</v>
      </c>
      <c r="AK94" s="29">
        <v>13183.882931</v>
      </c>
      <c r="AL94" s="29">
        <v>13115.111671000001</v>
      </c>
      <c r="AM94" s="29">
        <v>18551.146980000001</v>
      </c>
      <c r="AN94" s="29">
        <v>19538.140216565655</v>
      </c>
      <c r="AO94" s="29">
        <v>20241.632847219367</v>
      </c>
      <c r="AP94" s="29">
        <v>21007.745248733343</v>
      </c>
      <c r="AQ94" s="29">
        <v>21666.110803823824</v>
      </c>
      <c r="AR94" s="29">
        <v>22300.95965620708</v>
      </c>
      <c r="AS94" s="29">
        <v>22909.372421578177</v>
      </c>
      <c r="AT94" s="29">
        <v>23490.031967429542</v>
      </c>
      <c r="AU94" s="29">
        <v>24045.31804042789</v>
      </c>
      <c r="AV94" s="29">
        <v>24578.62305630566</v>
      </c>
      <c r="AW94" s="29">
        <v>25093.847422271287</v>
      </c>
    </row>
    <row r="95" spans="1:49" x14ac:dyDescent="0.25">
      <c r="A95" s="1"/>
      <c r="B95" s="1" t="s">
        <v>127</v>
      </c>
      <c r="C95" s="8" t="s">
        <v>128</v>
      </c>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31">
        <v>0.68789999999999996</v>
      </c>
      <c r="AH95" s="31">
        <v>0.75229999999999997</v>
      </c>
      <c r="AI95" s="31">
        <v>0.79579999999999995</v>
      </c>
      <c r="AJ95" s="31">
        <v>0.86040000000000005</v>
      </c>
      <c r="AK95" s="31">
        <v>0.73019999999999996</v>
      </c>
      <c r="AL95" s="31">
        <v>0.86650000000000005</v>
      </c>
      <c r="AM95" s="31">
        <v>0.86650000000000005</v>
      </c>
      <c r="AN95" s="31">
        <v>0.86650000000000005</v>
      </c>
      <c r="AO95" s="31">
        <v>0.86650000000000005</v>
      </c>
      <c r="AP95" s="31">
        <v>0.86650000000000005</v>
      </c>
      <c r="AQ95" s="31">
        <v>0.86650000000000005</v>
      </c>
      <c r="AR95" s="31">
        <v>0.86650000000000005</v>
      </c>
      <c r="AS95" s="31">
        <v>0.86650000000000005</v>
      </c>
      <c r="AT95" s="31">
        <v>0.86650000000000005</v>
      </c>
      <c r="AU95" s="31">
        <v>0.86650000000000005</v>
      </c>
      <c r="AV95" s="31">
        <v>0.86650000000000005</v>
      </c>
      <c r="AW95" s="31">
        <v>0.86650000000000005</v>
      </c>
    </row>
    <row r="96" spans="1:49" x14ac:dyDescent="0.25">
      <c r="A96" s="1"/>
      <c r="B96" s="1" t="s">
        <v>129</v>
      </c>
      <c r="C96" s="8" t="s">
        <v>130</v>
      </c>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29">
        <v>323</v>
      </c>
      <c r="AH96" s="29">
        <v>273</v>
      </c>
      <c r="AI96" s="29">
        <v>287</v>
      </c>
      <c r="AJ96" s="29">
        <v>268</v>
      </c>
      <c r="AK96" s="29">
        <v>256</v>
      </c>
      <c r="AL96" s="29">
        <v>236</v>
      </c>
      <c r="AM96" s="29">
        <v>236</v>
      </c>
      <c r="AN96" s="29">
        <v>236</v>
      </c>
      <c r="AO96" s="29">
        <v>236</v>
      </c>
      <c r="AP96" s="29">
        <v>236</v>
      </c>
      <c r="AQ96" s="29">
        <v>236</v>
      </c>
      <c r="AR96" s="29">
        <v>236</v>
      </c>
      <c r="AS96" s="29">
        <v>236</v>
      </c>
      <c r="AT96" s="29">
        <v>236</v>
      </c>
      <c r="AU96" s="29">
        <v>236</v>
      </c>
      <c r="AV96" s="29">
        <v>236</v>
      </c>
      <c r="AW96" s="29">
        <v>236</v>
      </c>
    </row>
    <row r="97" spans="1:49" x14ac:dyDescent="0.25">
      <c r="A97" s="1"/>
      <c r="B97" s="1"/>
      <c r="C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row>
    <row r="98" spans="1:49" x14ac:dyDescent="0.25">
      <c r="A98" s="1"/>
      <c r="B98" s="9" t="s">
        <v>131</v>
      </c>
      <c r="C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row>
    <row r="99" spans="1:49" x14ac:dyDescent="0.25">
      <c r="A99" s="1"/>
      <c r="B99" s="1" t="s">
        <v>132</v>
      </c>
      <c r="C99" s="8" t="s">
        <v>96</v>
      </c>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3">
        <v>0.54166666666666663</v>
      </c>
      <c r="AH99" s="33">
        <v>0.81250000000000011</v>
      </c>
      <c r="AI99" s="33">
        <v>2.5858333333333334</v>
      </c>
      <c r="AJ99" s="33">
        <v>0.19166666666666674</v>
      </c>
      <c r="AK99" s="33">
        <v>2.8058333333333336</v>
      </c>
      <c r="AL99" s="33">
        <v>9.0000000000000011E-2</v>
      </c>
      <c r="AM99" s="33">
        <v>6.6666666666666723E-3</v>
      </c>
      <c r="AN99" s="33">
        <v>0.53255559116162665</v>
      </c>
      <c r="AO99" s="33">
        <v>0.33549068552884798</v>
      </c>
      <c r="AP99" s="33">
        <v>4.7961971958160987E-2</v>
      </c>
      <c r="AQ99" s="33">
        <v>0</v>
      </c>
      <c r="AR99" s="33">
        <v>0</v>
      </c>
      <c r="AS99" s="33">
        <v>0</v>
      </c>
      <c r="AT99" s="33">
        <v>0</v>
      </c>
      <c r="AU99" s="33">
        <v>0</v>
      </c>
      <c r="AV99" s="33">
        <v>0</v>
      </c>
      <c r="AW99" s="33">
        <v>0</v>
      </c>
    </row>
    <row r="100" spans="1:49" x14ac:dyDescent="0.25">
      <c r="A100" s="1"/>
      <c r="B100" s="1" t="s">
        <v>133</v>
      </c>
      <c r="C100" s="8" t="s">
        <v>128</v>
      </c>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34">
        <v>6.2E-2</v>
      </c>
      <c r="AH100" s="34">
        <v>5.8999999999999997E-2</v>
      </c>
      <c r="AI100" s="34">
        <v>5.7000000000000002E-2</v>
      </c>
      <c r="AJ100" s="34">
        <v>5.7000000000000002E-2</v>
      </c>
      <c r="AK100" s="34">
        <v>5.7000000000000002E-2</v>
      </c>
      <c r="AL100" s="34">
        <v>5.7000000000000002E-2</v>
      </c>
      <c r="AM100" s="34">
        <v>5.7000000000000002E-2</v>
      </c>
      <c r="AN100" s="34">
        <v>5.7000000000000002E-2</v>
      </c>
      <c r="AO100" s="34">
        <v>5.7000000000000002E-2</v>
      </c>
      <c r="AP100" s="34">
        <v>5.7000000000000002E-2</v>
      </c>
      <c r="AQ100" s="34">
        <v>5.7000000000000002E-2</v>
      </c>
      <c r="AR100" s="34">
        <v>5.7000000000000002E-2</v>
      </c>
      <c r="AS100" s="34">
        <v>5.7000000000000002E-2</v>
      </c>
      <c r="AT100" s="34">
        <v>5.7000000000000002E-2</v>
      </c>
      <c r="AU100" s="34">
        <v>5.7000000000000002E-2</v>
      </c>
      <c r="AV100" s="34">
        <v>5.7000000000000002E-2</v>
      </c>
      <c r="AW100" s="34">
        <v>5.7000000000000002E-2</v>
      </c>
    </row>
    <row r="101" spans="1:49" x14ac:dyDescent="0.25">
      <c r="A101" s="1"/>
      <c r="B101" s="1" t="s">
        <v>134</v>
      </c>
      <c r="C101" s="8" t="s">
        <v>96</v>
      </c>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v>0.15</v>
      </c>
      <c r="AH101" s="12">
        <v>0.15</v>
      </c>
      <c r="AI101" s="12">
        <v>0.15</v>
      </c>
      <c r="AJ101" s="12">
        <v>0.15</v>
      </c>
      <c r="AK101" s="12">
        <v>0.15</v>
      </c>
      <c r="AL101" s="12">
        <v>0.15</v>
      </c>
      <c r="AM101" s="12">
        <v>0.15</v>
      </c>
      <c r="AN101" s="12">
        <v>0.15</v>
      </c>
      <c r="AO101" s="12">
        <v>0.15</v>
      </c>
      <c r="AP101" s="12">
        <v>0.15</v>
      </c>
      <c r="AQ101" s="12">
        <v>0.15</v>
      </c>
      <c r="AR101" s="12">
        <v>0.15</v>
      </c>
      <c r="AS101" s="12">
        <v>0.15</v>
      </c>
      <c r="AT101" s="12">
        <v>0.15</v>
      </c>
      <c r="AU101" s="12">
        <v>0.15</v>
      </c>
      <c r="AV101" s="12">
        <v>0.15</v>
      </c>
      <c r="AW101" s="12">
        <v>0.15</v>
      </c>
    </row>
    <row r="102" spans="1:49" x14ac:dyDescent="0.25">
      <c r="A102" s="1"/>
      <c r="B102" s="30" t="s">
        <v>135</v>
      </c>
      <c r="C102" s="8" t="s">
        <v>96</v>
      </c>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v>0.3580833333333332</v>
      </c>
      <c r="AH102" s="12">
        <v>0.61456250000000012</v>
      </c>
      <c r="AI102" s="12">
        <v>2.2884408333333335</v>
      </c>
      <c r="AJ102" s="12">
        <v>3.0741666666666723E-2</v>
      </c>
      <c r="AK102" s="12">
        <v>2.4959008333333337</v>
      </c>
      <c r="AL102" s="12">
        <v>-6.5129999999999993E-2</v>
      </c>
      <c r="AM102" s="12">
        <v>-0.14371333333333333</v>
      </c>
      <c r="AN102" s="12">
        <v>0.35219992246541387</v>
      </c>
      <c r="AO102" s="12">
        <v>0.16636771645370366</v>
      </c>
      <c r="AP102" s="12">
        <v>0</v>
      </c>
      <c r="AQ102" s="12">
        <v>0</v>
      </c>
      <c r="AR102" s="12">
        <v>0</v>
      </c>
      <c r="AS102" s="12">
        <v>0</v>
      </c>
      <c r="AT102" s="12">
        <v>0</v>
      </c>
      <c r="AU102" s="12">
        <v>0</v>
      </c>
      <c r="AV102" s="12">
        <v>0</v>
      </c>
      <c r="AW102" s="12">
        <v>0</v>
      </c>
    </row>
    <row r="103" spans="1:49" ht="15.75" thickBot="1" x14ac:dyDescent="0.3">
      <c r="A103" s="1"/>
      <c r="B103" s="14"/>
      <c r="C103" s="16"/>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row>
    <row r="104" spans="1:4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sheetData>
  <sheetProtection algorithmName="SHA-512" hashValue="u6rSuVBK2LEdm9eintFHmQvO24G9sMJ/nc8MsOvvyh3cdjKz4GHtJD4HB2Ao6JKfzb2oPdOiJW6qkbLXPfcZrA==" saltValue="xsvQIJHA3OrKKoRXWL9LsQ==" spinCount="100000" sheet="1" objects="1" scenarios="1"/>
  <hyperlinks>
    <hyperlink ref="A1" location="TOC!A1" display="TOC" xr:uid="{65B57348-24B6-4889-92E5-2E467E93345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5E895-6D2C-4676-96AE-FC0F7EA7AA60}">
  <dimension ref="A1:AW36"/>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8.375" customWidth="1"/>
    <col min="3" max="3" width="9.7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300</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t="s">
        <v>1</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1"/>
      <c r="C4" s="8"/>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9" t="s">
        <v>57</v>
      </c>
      <c r="C5" s="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25">
      <c r="A6" s="1"/>
      <c r="B6" s="26" t="s">
        <v>58</v>
      </c>
      <c r="C6" s="8" t="s">
        <v>4</v>
      </c>
      <c r="D6" s="25">
        <v>22821.000000214</v>
      </c>
      <c r="E6" s="25">
        <v>23300.499999954001</v>
      </c>
      <c r="F6" s="25">
        <v>23612.899999820002</v>
      </c>
      <c r="G6" s="25">
        <v>21793.200000000001</v>
      </c>
      <c r="H6" s="25">
        <v>21613.999999994001</v>
      </c>
      <c r="I6" s="25">
        <v>22369.300000399999</v>
      </c>
      <c r="J6" s="25">
        <v>24156.600000186001</v>
      </c>
      <c r="K6" s="25">
        <v>23279.999999879998</v>
      </c>
      <c r="L6" s="25">
        <v>23597.000000059998</v>
      </c>
      <c r="M6" s="25">
        <v>24602.99999986</v>
      </c>
      <c r="N6" s="25">
        <v>23436.000000340002</v>
      </c>
      <c r="O6" s="25">
        <v>23491.000000454002</v>
      </c>
      <c r="P6" s="25">
        <v>24254.500000460001</v>
      </c>
      <c r="Q6" s="25">
        <v>23830.000000324002</v>
      </c>
      <c r="R6" s="25">
        <v>23034.00000005</v>
      </c>
      <c r="S6" s="25">
        <v>22186.800000379997</v>
      </c>
      <c r="T6" s="25">
        <v>22233.000000494001</v>
      </c>
      <c r="U6" s="25">
        <v>22547.999999749998</v>
      </c>
      <c r="V6" s="25">
        <v>22408.6</v>
      </c>
      <c r="W6" s="25">
        <v>22323.999999760003</v>
      </c>
      <c r="X6" s="25">
        <v>21884.999999759999</v>
      </c>
      <c r="Y6" s="25">
        <v>21190</v>
      </c>
      <c r="Z6" s="25">
        <v>22412.999999506002</v>
      </c>
      <c r="AA6" s="25">
        <v>24033.000000072003</v>
      </c>
      <c r="AB6" s="25">
        <v>23495.999999926004</v>
      </c>
      <c r="AC6" s="25">
        <v>21614</v>
      </c>
      <c r="AD6" s="25">
        <v>21277.5</v>
      </c>
      <c r="AE6" s="25">
        <v>21493</v>
      </c>
      <c r="AF6" s="25">
        <v>21655.5</v>
      </c>
      <c r="AG6" s="25">
        <v>21365</v>
      </c>
      <c r="AH6" s="25">
        <v>21723</v>
      </c>
      <c r="AI6" s="25">
        <v>22645</v>
      </c>
      <c r="AJ6" s="25">
        <v>21682</v>
      </c>
      <c r="AK6" s="25">
        <v>22103.5</v>
      </c>
      <c r="AL6" s="25">
        <v>21179</v>
      </c>
      <c r="AM6" s="25">
        <v>21558.3</v>
      </c>
      <c r="AN6" s="25">
        <v>21490.187367051527</v>
      </c>
      <c r="AO6" s="25">
        <v>21426.417408505487</v>
      </c>
      <c r="AP6" s="25">
        <v>21318.231718508556</v>
      </c>
      <c r="AQ6" s="25">
        <v>21284.005680762984</v>
      </c>
      <c r="AR6" s="25">
        <v>21209.843125425799</v>
      </c>
      <c r="AS6" s="25">
        <v>21162.098626293657</v>
      </c>
      <c r="AT6" s="25">
        <v>21093.858040406776</v>
      </c>
      <c r="AU6" s="25">
        <v>21035.252618035847</v>
      </c>
      <c r="AV6" s="25">
        <v>20984.282569688086</v>
      </c>
      <c r="AW6" s="25">
        <v>20919.168501212331</v>
      </c>
    </row>
    <row r="7" spans="1:49" x14ac:dyDescent="0.25">
      <c r="A7" s="1"/>
      <c r="B7" s="26" t="s">
        <v>59</v>
      </c>
      <c r="C7" s="8" t="s">
        <v>4</v>
      </c>
      <c r="D7" s="25">
        <v>50.8</v>
      </c>
      <c r="E7" s="25">
        <v>59.8</v>
      </c>
      <c r="F7" s="25">
        <v>53.9</v>
      </c>
      <c r="G7" s="25">
        <v>49.8</v>
      </c>
      <c r="H7" s="25">
        <v>49.2</v>
      </c>
      <c r="I7" s="25">
        <v>43.1</v>
      </c>
      <c r="J7" s="25">
        <v>36.200000000000003</v>
      </c>
      <c r="K7" s="25">
        <v>39.699999999999996</v>
      </c>
      <c r="L7" s="25">
        <v>144.5</v>
      </c>
      <c r="M7" s="25">
        <v>178.3</v>
      </c>
      <c r="N7" s="25">
        <v>153.69999999999999</v>
      </c>
      <c r="O7" s="25">
        <v>163.4</v>
      </c>
      <c r="P7" s="25">
        <v>158.29999999999998</v>
      </c>
      <c r="Q7" s="25">
        <v>156.5</v>
      </c>
      <c r="R7" s="25">
        <v>120.6</v>
      </c>
      <c r="S7" s="25">
        <v>108.19999999999999</v>
      </c>
      <c r="T7" s="25">
        <v>113.4</v>
      </c>
      <c r="U7" s="25">
        <v>103.60000000000001</v>
      </c>
      <c r="V7" s="25">
        <v>99.5</v>
      </c>
      <c r="W7" s="25">
        <v>114.5</v>
      </c>
      <c r="X7" s="25">
        <v>100.5</v>
      </c>
      <c r="Y7" s="25">
        <v>85.5</v>
      </c>
      <c r="Z7" s="25">
        <v>104.79999999999998</v>
      </c>
      <c r="AA7" s="25">
        <v>109.5</v>
      </c>
      <c r="AB7" s="25">
        <v>104.94999999999999</v>
      </c>
      <c r="AC7" s="25">
        <v>106.05</v>
      </c>
      <c r="AD7" s="25">
        <v>106.70000000000002</v>
      </c>
      <c r="AE7" s="25">
        <v>100.5</v>
      </c>
      <c r="AF7" s="25">
        <v>97.200000000000017</v>
      </c>
      <c r="AG7" s="25">
        <v>63.55</v>
      </c>
      <c r="AH7" s="25">
        <v>59.499999999999993</v>
      </c>
      <c r="AI7" s="25">
        <v>68.133333333333326</v>
      </c>
      <c r="AJ7" s="25">
        <v>65.233333333333334</v>
      </c>
      <c r="AK7" s="25">
        <v>59.984415584415586</v>
      </c>
      <c r="AL7" s="25">
        <v>58.472727272727276</v>
      </c>
      <c r="AM7" s="25">
        <v>57.850649350649356</v>
      </c>
      <c r="AN7" s="25">
        <v>58.191668677887264</v>
      </c>
      <c r="AO7" s="25">
        <v>58.203133034322576</v>
      </c>
      <c r="AP7" s="25">
        <v>58.978690692576095</v>
      </c>
      <c r="AQ7" s="25">
        <v>58.975748861482742</v>
      </c>
      <c r="AR7" s="25">
        <v>58.658056733078425</v>
      </c>
      <c r="AS7" s="25">
        <v>58.791078236734464</v>
      </c>
      <c r="AT7" s="25">
        <v>58.988392842030656</v>
      </c>
      <c r="AU7" s="25">
        <v>59.198425642613543</v>
      </c>
      <c r="AV7" s="25">
        <v>59.425769524133038</v>
      </c>
      <c r="AW7" s="25">
        <v>59.655554010306034</v>
      </c>
    </row>
    <row r="8" spans="1:49" x14ac:dyDescent="0.25">
      <c r="A8" s="1"/>
      <c r="B8" s="26" t="s">
        <v>60</v>
      </c>
      <c r="C8" s="8" t="s">
        <v>4</v>
      </c>
      <c r="D8" s="29">
        <v>31.7</v>
      </c>
      <c r="E8" s="29">
        <v>8</v>
      </c>
      <c r="F8" s="29">
        <v>11</v>
      </c>
      <c r="G8" s="29">
        <v>14.51</v>
      </c>
      <c r="H8" s="29">
        <v>18.21</v>
      </c>
      <c r="I8" s="29">
        <v>21.93</v>
      </c>
      <c r="J8" s="29">
        <v>25.520000000000003</v>
      </c>
      <c r="K8" s="29">
        <v>29.099999999999998</v>
      </c>
      <c r="L8" s="29">
        <v>30.8</v>
      </c>
      <c r="M8" s="29">
        <v>29.3</v>
      </c>
      <c r="N8" s="29">
        <v>29.3</v>
      </c>
      <c r="O8" s="29">
        <v>29.3</v>
      </c>
      <c r="P8" s="29">
        <v>28.3</v>
      </c>
      <c r="Q8" s="29">
        <v>27.3</v>
      </c>
      <c r="R8" s="29">
        <v>27.3</v>
      </c>
      <c r="S8" s="29">
        <v>27.3</v>
      </c>
      <c r="T8" s="29">
        <v>27.3</v>
      </c>
      <c r="U8" s="29">
        <v>30.2</v>
      </c>
      <c r="V8" s="29">
        <v>29.5</v>
      </c>
      <c r="W8" s="29">
        <v>30.3</v>
      </c>
      <c r="X8" s="29">
        <v>29</v>
      </c>
      <c r="Y8" s="29">
        <v>29.9</v>
      </c>
      <c r="Z8" s="29">
        <v>29.4</v>
      </c>
      <c r="AA8" s="29">
        <v>27.9</v>
      </c>
      <c r="AB8" s="29">
        <v>27.700000000000003</v>
      </c>
      <c r="AC8" s="29">
        <v>118.38825</v>
      </c>
      <c r="AD8" s="29">
        <v>124.5</v>
      </c>
      <c r="AE8" s="29">
        <v>139.4</v>
      </c>
      <c r="AF8" s="29">
        <v>140.4</v>
      </c>
      <c r="AG8" s="29">
        <v>143.5</v>
      </c>
      <c r="AH8" s="29">
        <v>147.6</v>
      </c>
      <c r="AI8" s="29">
        <v>146.4</v>
      </c>
      <c r="AJ8" s="29">
        <v>141.69999999999999</v>
      </c>
      <c r="AK8" s="29">
        <v>135.1</v>
      </c>
      <c r="AL8" s="29">
        <v>137.9</v>
      </c>
      <c r="AM8" s="29">
        <v>137.26086132410981</v>
      </c>
      <c r="AN8" s="29">
        <v>136.16438037337679</v>
      </c>
      <c r="AO8" s="29">
        <v>137.50840259217671</v>
      </c>
      <c r="AP8" s="29">
        <v>137.62169132593974</v>
      </c>
      <c r="AQ8" s="29">
        <v>138.09570752939234</v>
      </c>
      <c r="AR8" s="29">
        <v>139.95128185009759</v>
      </c>
      <c r="AS8" s="29">
        <v>140.58089295482949</v>
      </c>
      <c r="AT8" s="29">
        <v>141.09560572297929</v>
      </c>
      <c r="AU8" s="29">
        <v>141.6332213636766</v>
      </c>
      <c r="AV8" s="29">
        <v>141.9792199889466</v>
      </c>
      <c r="AW8" s="29">
        <v>142.02679822677698</v>
      </c>
    </row>
    <row r="9" spans="1:49" x14ac:dyDescent="0.25">
      <c r="A9" s="1"/>
      <c r="B9" s="47" t="s">
        <v>57</v>
      </c>
      <c r="C9" s="8" t="s">
        <v>4</v>
      </c>
      <c r="D9" s="25">
        <v>22903.500000214</v>
      </c>
      <c r="E9" s="25">
        <v>23368.299999954001</v>
      </c>
      <c r="F9" s="25">
        <v>23677.799999820003</v>
      </c>
      <c r="G9" s="25">
        <v>21857.51</v>
      </c>
      <c r="H9" s="25">
        <v>21681.409999994001</v>
      </c>
      <c r="I9" s="25">
        <v>22434.330000399998</v>
      </c>
      <c r="J9" s="25">
        <v>24218.320000186002</v>
      </c>
      <c r="K9" s="25">
        <v>23348.799999879997</v>
      </c>
      <c r="L9" s="25">
        <v>23772.300000059997</v>
      </c>
      <c r="M9" s="25">
        <v>24810.599999859998</v>
      </c>
      <c r="N9" s="25">
        <v>23619.000000340002</v>
      </c>
      <c r="O9" s="25">
        <v>23683.700000454002</v>
      </c>
      <c r="P9" s="25">
        <v>24441.100000459999</v>
      </c>
      <c r="Q9" s="25">
        <v>24013.800000324001</v>
      </c>
      <c r="R9" s="25">
        <v>23181.900000049998</v>
      </c>
      <c r="S9" s="25">
        <v>22322.300000379997</v>
      </c>
      <c r="T9" s="25">
        <v>22373.700000494002</v>
      </c>
      <c r="U9" s="25">
        <v>22681.799999749997</v>
      </c>
      <c r="V9" s="25">
        <v>22537.599999999999</v>
      </c>
      <c r="W9" s="25">
        <v>22468.799999760002</v>
      </c>
      <c r="X9" s="25">
        <v>22014.499999759999</v>
      </c>
      <c r="Y9" s="25">
        <v>21305.4</v>
      </c>
      <c r="Z9" s="25">
        <v>22547.199999506003</v>
      </c>
      <c r="AA9" s="25">
        <v>24170.400000072004</v>
      </c>
      <c r="AB9" s="25">
        <v>23628.649999926005</v>
      </c>
      <c r="AC9" s="25">
        <v>21838.438249999999</v>
      </c>
      <c r="AD9" s="25">
        <v>21508.7</v>
      </c>
      <c r="AE9" s="25">
        <v>21732.9</v>
      </c>
      <c r="AF9" s="25">
        <v>21893.100000000002</v>
      </c>
      <c r="AG9" s="25">
        <v>21572.05</v>
      </c>
      <c r="AH9" s="25">
        <v>21930.1</v>
      </c>
      <c r="AI9" s="25">
        <v>22859.533333333336</v>
      </c>
      <c r="AJ9" s="25">
        <v>21888.933333333334</v>
      </c>
      <c r="AK9" s="25">
        <v>22298.584415584413</v>
      </c>
      <c r="AL9" s="25">
        <v>21375.37272727273</v>
      </c>
      <c r="AM9" s="25">
        <v>21753.411510674759</v>
      </c>
      <c r="AN9" s="25">
        <v>21684.543416102788</v>
      </c>
      <c r="AO9" s="25">
        <v>21622.128944131986</v>
      </c>
      <c r="AP9" s="25">
        <v>21514.832100527074</v>
      </c>
      <c r="AQ9" s="25">
        <v>21481.077137153858</v>
      </c>
      <c r="AR9" s="25">
        <v>21408.452464008977</v>
      </c>
      <c r="AS9" s="25">
        <v>21361.470597485222</v>
      </c>
      <c r="AT9" s="25">
        <v>21293.942038971785</v>
      </c>
      <c r="AU9" s="25">
        <v>21236.08426504214</v>
      </c>
      <c r="AV9" s="25">
        <v>21185.687559201164</v>
      </c>
      <c r="AW9" s="25">
        <v>21120.850853449414</v>
      </c>
    </row>
    <row r="10" spans="1:49" x14ac:dyDescent="0.25">
      <c r="A10" s="1"/>
      <c r="B10" s="1"/>
      <c r="C10" s="8"/>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25">
      <c r="A11" s="1"/>
      <c r="B11" s="9" t="s">
        <v>61</v>
      </c>
      <c r="C11" s="8" t="s">
        <v>4</v>
      </c>
      <c r="D11" s="25">
        <v>3833.6306</v>
      </c>
      <c r="E11" s="25">
        <v>3875.3234000000002</v>
      </c>
      <c r="F11" s="25">
        <v>3964.4027999999998</v>
      </c>
      <c r="G11" s="25">
        <v>4067.9924999999998</v>
      </c>
      <c r="H11" s="25">
        <v>4067.9924999999998</v>
      </c>
      <c r="I11" s="25">
        <v>4065.4650000000001</v>
      </c>
      <c r="J11" s="25">
        <v>4038.5653000000002</v>
      </c>
      <c r="K11" s="25">
        <v>3905.2078999999999</v>
      </c>
      <c r="L11" s="25">
        <v>3552.3368999999998</v>
      </c>
      <c r="M11" s="25">
        <v>3658.1125000000002</v>
      </c>
      <c r="N11" s="25">
        <v>3896.9567999999999</v>
      </c>
      <c r="O11" s="25">
        <v>4043.4409999999998</v>
      </c>
      <c r="P11" s="25">
        <v>4043.6010000000001</v>
      </c>
      <c r="Q11" s="25">
        <v>4034.0650000000001</v>
      </c>
      <c r="R11" s="25">
        <v>3981.7139999999999</v>
      </c>
      <c r="S11" s="25">
        <v>3956.9479999999999</v>
      </c>
      <c r="T11" s="25">
        <v>4044.8919999999998</v>
      </c>
      <c r="U11" s="25">
        <v>4074.07</v>
      </c>
      <c r="V11" s="25">
        <v>3938.2739999999999</v>
      </c>
      <c r="W11" s="25">
        <v>3846.808</v>
      </c>
      <c r="X11" s="25">
        <v>3305.123</v>
      </c>
      <c r="Y11" s="25">
        <v>3455.9290000000001</v>
      </c>
      <c r="Z11" s="25">
        <v>3354.1709999999998</v>
      </c>
      <c r="AA11" s="25">
        <v>3252.8629999999998</v>
      </c>
      <c r="AB11" s="25">
        <v>3176.614</v>
      </c>
      <c r="AC11" s="25">
        <v>3040.3760000000002</v>
      </c>
      <c r="AD11" s="25">
        <v>2988.6129999999998</v>
      </c>
      <c r="AE11" s="25">
        <v>2896.4169999999999</v>
      </c>
      <c r="AF11" s="25">
        <v>2827.9740000000002</v>
      </c>
      <c r="AG11" s="25">
        <v>2811.5839999999998</v>
      </c>
      <c r="AH11" s="25">
        <v>2774.3960000000002</v>
      </c>
      <c r="AI11" s="25">
        <v>2341.8230000000003</v>
      </c>
      <c r="AJ11" s="25">
        <v>2315.549</v>
      </c>
      <c r="AK11" s="25">
        <v>2155.2620000000002</v>
      </c>
      <c r="AL11" s="25">
        <v>2151.5880000000002</v>
      </c>
      <c r="AM11" s="25">
        <v>2199.335</v>
      </c>
      <c r="AN11" s="25">
        <v>2266.202229454012</v>
      </c>
      <c r="AO11" s="25">
        <v>2242.4497992720444</v>
      </c>
      <c r="AP11" s="25">
        <v>2253.6968296770938</v>
      </c>
      <c r="AQ11" s="25">
        <v>2208.3668828655482</v>
      </c>
      <c r="AR11" s="25">
        <v>2208.1172612063165</v>
      </c>
      <c r="AS11" s="25">
        <v>2176.5693577396423</v>
      </c>
      <c r="AT11" s="25">
        <v>2163.3603838962645</v>
      </c>
      <c r="AU11" s="25">
        <v>2136.4024850153837</v>
      </c>
      <c r="AV11" s="25">
        <v>2101.4237596141397</v>
      </c>
      <c r="AW11" s="25">
        <v>2076.6124681503597</v>
      </c>
    </row>
    <row r="12" spans="1:49" x14ac:dyDescent="0.25">
      <c r="A12" s="1"/>
      <c r="B12" s="10" t="s">
        <v>62</v>
      </c>
      <c r="C12" s="8" t="s">
        <v>4</v>
      </c>
      <c r="D12" s="48"/>
      <c r="E12" s="48"/>
      <c r="F12" s="48"/>
      <c r="G12" s="48"/>
      <c r="H12" s="48"/>
      <c r="I12" s="48"/>
      <c r="J12" s="48"/>
      <c r="K12" s="48"/>
      <c r="L12" s="48"/>
      <c r="M12" s="48"/>
      <c r="N12" s="48"/>
      <c r="O12" s="25">
        <v>4029.8609999999999</v>
      </c>
      <c r="P12" s="25">
        <v>4021.5419999999999</v>
      </c>
      <c r="Q12" s="25">
        <v>4003.8530000000001</v>
      </c>
      <c r="R12" s="25">
        <v>3944.056</v>
      </c>
      <c r="S12" s="25">
        <v>3913.35</v>
      </c>
      <c r="T12" s="25">
        <v>3994.7820000000002</v>
      </c>
      <c r="U12" s="25">
        <v>4019.4720000000002</v>
      </c>
      <c r="V12" s="25">
        <v>3882.4690000000001</v>
      </c>
      <c r="W12" s="25">
        <v>3794.317</v>
      </c>
      <c r="X12" s="25">
        <v>3247.1439999999998</v>
      </c>
      <c r="Y12" s="25">
        <v>3360.8420000000001</v>
      </c>
      <c r="Z12" s="25">
        <v>3223.201</v>
      </c>
      <c r="AA12" s="25">
        <v>3094.4589999999998</v>
      </c>
      <c r="AB12" s="25">
        <v>3018.6509999999998</v>
      </c>
      <c r="AC12" s="25">
        <v>2858.337</v>
      </c>
      <c r="AD12" s="25">
        <v>2765.0149999999999</v>
      </c>
      <c r="AE12" s="25">
        <v>2643.9270000000001</v>
      </c>
      <c r="AF12" s="25">
        <v>2506.723</v>
      </c>
      <c r="AG12" s="25">
        <v>2485.328</v>
      </c>
      <c r="AH12" s="25">
        <v>2454.88</v>
      </c>
      <c r="AI12" s="25">
        <v>2018.578</v>
      </c>
      <c r="AJ12" s="25">
        <v>1824.8679999999999</v>
      </c>
      <c r="AK12" s="25">
        <v>1522.4460000000001</v>
      </c>
      <c r="AL12" s="25">
        <v>1380.1980000000001</v>
      </c>
      <c r="AM12" s="25">
        <v>1385.3790000000001</v>
      </c>
      <c r="AN12" s="25">
        <v>1408.1331535553679</v>
      </c>
      <c r="AO12" s="25">
        <v>1361.562830172958</v>
      </c>
      <c r="AP12" s="25">
        <v>1377.6563937971182</v>
      </c>
      <c r="AQ12" s="25">
        <v>1311.9645473964822</v>
      </c>
      <c r="AR12" s="25">
        <v>1310.963598097248</v>
      </c>
      <c r="AS12" s="25">
        <v>1265.2961456997523</v>
      </c>
      <c r="AT12" s="25">
        <v>1246.1861477121295</v>
      </c>
      <c r="AU12" s="25">
        <v>1207.2045099321642</v>
      </c>
      <c r="AV12" s="25">
        <v>1156.6330790523029</v>
      </c>
      <c r="AW12" s="25">
        <v>1120.7814186367109</v>
      </c>
    </row>
    <row r="13" spans="1:49" x14ac:dyDescent="0.25">
      <c r="A13" s="1"/>
      <c r="B13" s="10" t="s">
        <v>63</v>
      </c>
      <c r="C13" s="8" t="s">
        <v>4</v>
      </c>
      <c r="D13" s="48"/>
      <c r="E13" s="48"/>
      <c r="F13" s="48"/>
      <c r="G13" s="48"/>
      <c r="H13" s="48"/>
      <c r="I13" s="48"/>
      <c r="J13" s="48"/>
      <c r="K13" s="48"/>
      <c r="L13" s="48"/>
      <c r="M13" s="48"/>
      <c r="N13" s="48"/>
      <c r="O13" s="25">
        <v>13.58</v>
      </c>
      <c r="P13" s="25">
        <v>22.059000000000001</v>
      </c>
      <c r="Q13" s="25">
        <v>30.212</v>
      </c>
      <c r="R13" s="25">
        <v>37.658000000000001</v>
      </c>
      <c r="S13" s="25">
        <v>43.597999999999999</v>
      </c>
      <c r="T13" s="25">
        <v>50.11</v>
      </c>
      <c r="U13" s="25">
        <v>54.597999999999999</v>
      </c>
      <c r="V13" s="25">
        <v>55.805</v>
      </c>
      <c r="W13" s="25">
        <v>52.491</v>
      </c>
      <c r="X13" s="25">
        <v>57.978999999999999</v>
      </c>
      <c r="Y13" s="25">
        <v>95.087000000000003</v>
      </c>
      <c r="Z13" s="25">
        <v>130.97</v>
      </c>
      <c r="AA13" s="25">
        <v>158.404</v>
      </c>
      <c r="AB13" s="25">
        <v>157.96299999999999</v>
      </c>
      <c r="AC13" s="25">
        <v>182.03900000000002</v>
      </c>
      <c r="AD13" s="25">
        <v>223.59800000000001</v>
      </c>
      <c r="AE13" s="25">
        <v>249.352</v>
      </c>
      <c r="AF13" s="25">
        <v>303.40300000000002</v>
      </c>
      <c r="AG13" s="25">
        <v>295.93900000000002</v>
      </c>
      <c r="AH13" s="25">
        <v>289.36400000000003</v>
      </c>
      <c r="AI13" s="25">
        <v>284.44499999999999</v>
      </c>
      <c r="AJ13" s="25">
        <v>334.25900000000001</v>
      </c>
      <c r="AK13" s="25">
        <v>315.66000000000003</v>
      </c>
      <c r="AL13" s="25">
        <v>361.77699999999999</v>
      </c>
      <c r="AM13" s="25">
        <v>355.38900000000001</v>
      </c>
      <c r="AN13" s="25">
        <v>355.43029235877543</v>
      </c>
      <c r="AO13" s="25">
        <v>355.64330465546976</v>
      </c>
      <c r="AP13" s="25">
        <v>355.8556779152741</v>
      </c>
      <c r="AQ13" s="25">
        <v>356.0674140552988</v>
      </c>
      <c r="AR13" s="25">
        <v>354.59614679568995</v>
      </c>
      <c r="AS13" s="25">
        <v>354.8116615290736</v>
      </c>
      <c r="AT13" s="25">
        <v>355.02652971825705</v>
      </c>
      <c r="AU13" s="25">
        <v>355.2407533028728</v>
      </c>
      <c r="AV13" s="25">
        <v>355.45433421673482</v>
      </c>
      <c r="AW13" s="25">
        <v>355.66727438785523</v>
      </c>
    </row>
    <row r="14" spans="1:49" x14ac:dyDescent="0.25">
      <c r="A14" s="1"/>
      <c r="B14" s="10" t="s">
        <v>64</v>
      </c>
      <c r="C14" s="8" t="s">
        <v>4</v>
      </c>
      <c r="D14" s="48"/>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25">
        <v>3.1379999999999999</v>
      </c>
      <c r="AF14" s="25">
        <v>17.847999999999999</v>
      </c>
      <c r="AG14" s="25">
        <v>30.317</v>
      </c>
      <c r="AH14" s="25">
        <v>30.152000000000001</v>
      </c>
      <c r="AI14" s="25">
        <v>38.800000000000004</v>
      </c>
      <c r="AJ14" s="25">
        <v>156.422</v>
      </c>
      <c r="AK14" s="25">
        <v>317.15600000000001</v>
      </c>
      <c r="AL14" s="25">
        <v>409.613</v>
      </c>
      <c r="AM14" s="25">
        <v>458.56700000000001</v>
      </c>
      <c r="AN14" s="25">
        <v>502.63878353986888</v>
      </c>
      <c r="AO14" s="25">
        <v>525.24366444361658</v>
      </c>
      <c r="AP14" s="25">
        <v>520.18475796470136</v>
      </c>
      <c r="AQ14" s="25">
        <v>540.33492141376723</v>
      </c>
      <c r="AR14" s="25">
        <v>542.55751631337864</v>
      </c>
      <c r="AS14" s="25">
        <v>556.4615505108161</v>
      </c>
      <c r="AT14" s="25">
        <v>562.14770646587772</v>
      </c>
      <c r="AU14" s="25">
        <v>573.9572217803468</v>
      </c>
      <c r="AV14" s="25">
        <v>589.33634634510202</v>
      </c>
      <c r="AW14" s="25">
        <v>600.16377512579345</v>
      </c>
    </row>
    <row r="15" spans="1:49" x14ac:dyDescent="0.25">
      <c r="A15" s="1"/>
      <c r="B15" s="1"/>
      <c r="C15" s="8"/>
      <c r="D15" s="1"/>
      <c r="E15" s="1"/>
      <c r="F15" s="1"/>
      <c r="G15" s="1"/>
      <c r="H15" s="10"/>
      <c r="I15" s="8"/>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25">
      <c r="A16" s="1"/>
      <c r="B16" s="9" t="s">
        <v>65</v>
      </c>
      <c r="C16" s="8" t="s">
        <v>4</v>
      </c>
      <c r="D16" s="25">
        <v>26737.130600214001</v>
      </c>
      <c r="E16" s="25">
        <v>27243.623399954002</v>
      </c>
      <c r="F16" s="25">
        <v>27642.202799820003</v>
      </c>
      <c r="G16" s="25">
        <v>25925.502499999999</v>
      </c>
      <c r="H16" s="25">
        <v>25749.402499994001</v>
      </c>
      <c r="I16" s="25">
        <v>26499.795000399998</v>
      </c>
      <c r="J16" s="25">
        <v>28256.885300186004</v>
      </c>
      <c r="K16" s="25">
        <v>27254.007899879998</v>
      </c>
      <c r="L16" s="25">
        <v>27324.636900059995</v>
      </c>
      <c r="M16" s="25">
        <v>28468.712499859997</v>
      </c>
      <c r="N16" s="25">
        <v>27515.956800340002</v>
      </c>
      <c r="O16" s="25">
        <v>27727.141000454001</v>
      </c>
      <c r="P16" s="25">
        <v>28484.701000459998</v>
      </c>
      <c r="Q16" s="25">
        <v>28047.865000324</v>
      </c>
      <c r="R16" s="25">
        <v>27163.614000049998</v>
      </c>
      <c r="S16" s="25">
        <v>26279.248000379997</v>
      </c>
      <c r="T16" s="25">
        <v>26418.592000494002</v>
      </c>
      <c r="U16" s="25">
        <v>26755.869999749997</v>
      </c>
      <c r="V16" s="25">
        <v>26475.874</v>
      </c>
      <c r="W16" s="25">
        <v>26315.607999760003</v>
      </c>
      <c r="X16" s="25">
        <v>25319.622999759998</v>
      </c>
      <c r="Y16" s="25">
        <v>24761.329000000002</v>
      </c>
      <c r="Z16" s="25">
        <v>25901.370999506002</v>
      </c>
      <c r="AA16" s="25">
        <v>27423.263000072006</v>
      </c>
      <c r="AB16" s="25">
        <v>26805.263999926006</v>
      </c>
      <c r="AC16" s="25">
        <v>24878.814249999999</v>
      </c>
      <c r="AD16" s="25">
        <v>24497.313000000002</v>
      </c>
      <c r="AE16" s="25">
        <v>24629.317000000003</v>
      </c>
      <c r="AF16" s="25">
        <v>24721.074000000001</v>
      </c>
      <c r="AG16" s="25">
        <v>24383.633999999998</v>
      </c>
      <c r="AH16" s="25">
        <v>24704.495999999999</v>
      </c>
      <c r="AI16" s="25">
        <v>25201.356333333337</v>
      </c>
      <c r="AJ16" s="25">
        <v>24204.482333333333</v>
      </c>
      <c r="AK16" s="25">
        <v>24453.846415584412</v>
      </c>
      <c r="AL16" s="25">
        <v>23526.96072727273</v>
      </c>
      <c r="AM16" s="25">
        <v>23952.746510674759</v>
      </c>
      <c r="AN16" s="25">
        <v>23950.745645556799</v>
      </c>
      <c r="AO16" s="25">
        <v>23864.578743404032</v>
      </c>
      <c r="AP16" s="25">
        <v>23768.528930204167</v>
      </c>
      <c r="AQ16" s="25">
        <v>23689.444020019408</v>
      </c>
      <c r="AR16" s="25">
        <v>23616.569725215293</v>
      </c>
      <c r="AS16" s="25">
        <v>23538.039955224864</v>
      </c>
      <c r="AT16" s="25">
        <v>23457.302422868052</v>
      </c>
      <c r="AU16" s="25">
        <v>23372.486750057524</v>
      </c>
      <c r="AV16" s="25">
        <v>23287.111318815303</v>
      </c>
      <c r="AW16" s="25">
        <v>23197.463321599775</v>
      </c>
    </row>
    <row r="17" spans="1:49" x14ac:dyDescent="0.25">
      <c r="A17" s="1"/>
      <c r="B17" s="9"/>
      <c r="C17" s="8"/>
      <c r="D17" s="1"/>
      <c r="E17" s="1"/>
      <c r="F17" s="1"/>
      <c r="G17" s="1"/>
      <c r="H17" s="47"/>
      <c r="I17" s="8"/>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25">
      <c r="A18" s="1"/>
      <c r="B18" s="9" t="s">
        <v>66</v>
      </c>
      <c r="C18" s="8"/>
      <c r="D18" s="1"/>
      <c r="E18" s="1"/>
      <c r="F18" s="1"/>
      <c r="G18" s="1"/>
      <c r="H18" s="47"/>
      <c r="I18" s="8"/>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25">
      <c r="A19" s="1"/>
      <c r="B19" s="10" t="s">
        <v>67</v>
      </c>
      <c r="C19" s="8" t="s">
        <v>68</v>
      </c>
      <c r="D19" s="11"/>
      <c r="E19" s="11"/>
      <c r="F19" s="11"/>
      <c r="G19" s="11"/>
      <c r="H19" s="11"/>
      <c r="I19" s="11"/>
      <c r="J19" s="11"/>
      <c r="K19" s="11"/>
      <c r="L19" s="11">
        <v>593</v>
      </c>
      <c r="M19" s="11">
        <v>640</v>
      </c>
      <c r="N19" s="11">
        <v>680</v>
      </c>
      <c r="O19" s="11">
        <v>730</v>
      </c>
      <c r="P19" s="11">
        <v>775</v>
      </c>
      <c r="Q19" s="11">
        <v>810</v>
      </c>
      <c r="R19" s="11">
        <v>840</v>
      </c>
      <c r="S19" s="11">
        <v>1000</v>
      </c>
      <c r="T19" s="11">
        <v>1190</v>
      </c>
      <c r="U19" s="11">
        <v>1380</v>
      </c>
      <c r="V19" s="11">
        <v>1550</v>
      </c>
      <c r="W19" s="11">
        <v>1530</v>
      </c>
      <c r="X19" s="11">
        <v>1600</v>
      </c>
      <c r="Y19" s="11">
        <v>1670</v>
      </c>
      <c r="Z19" s="11">
        <v>1690</v>
      </c>
      <c r="AA19" s="11">
        <v>1680</v>
      </c>
      <c r="AB19" s="11">
        <v>1810</v>
      </c>
      <c r="AC19" s="11">
        <v>1860</v>
      </c>
      <c r="AD19" s="11">
        <v>1840</v>
      </c>
      <c r="AE19" s="11">
        <v>1920</v>
      </c>
      <c r="AF19" s="11">
        <v>2050</v>
      </c>
      <c r="AG19" s="11">
        <v>2080</v>
      </c>
      <c r="AH19" s="11">
        <v>2080</v>
      </c>
      <c r="AI19" s="11">
        <v>2230</v>
      </c>
      <c r="AJ19" s="11">
        <v>2440</v>
      </c>
      <c r="AK19" s="11">
        <v>2610</v>
      </c>
      <c r="AL19" s="11">
        <v>2800</v>
      </c>
      <c r="AM19" s="11">
        <v>2970</v>
      </c>
      <c r="AN19" s="11">
        <v>3027.524288160997</v>
      </c>
      <c r="AO19" s="11">
        <v>3055.9928702303969</v>
      </c>
      <c r="AP19" s="11">
        <v>3075.4535875823749</v>
      </c>
      <c r="AQ19" s="11">
        <v>3061.5803335388823</v>
      </c>
      <c r="AR19" s="11">
        <v>3044.0629246244812</v>
      </c>
      <c r="AS19" s="11">
        <v>3026.2509613125585</v>
      </c>
      <c r="AT19" s="11">
        <v>3009.8570711681045</v>
      </c>
      <c r="AU19" s="11">
        <v>2999.2064565092232</v>
      </c>
      <c r="AV19" s="11">
        <v>2993.5725608844605</v>
      </c>
      <c r="AW19" s="11">
        <v>2992.2050180782899</v>
      </c>
    </row>
    <row r="20" spans="1:49" x14ac:dyDescent="0.25">
      <c r="A20" s="1"/>
      <c r="B20" s="26" t="s">
        <v>69</v>
      </c>
      <c r="C20" s="8" t="s">
        <v>68</v>
      </c>
      <c r="D20" s="11"/>
      <c r="E20" s="11"/>
      <c r="F20" s="11"/>
      <c r="G20" s="11"/>
      <c r="H20" s="11"/>
      <c r="I20" s="11"/>
      <c r="J20" s="11"/>
      <c r="K20" s="11"/>
      <c r="L20" s="11">
        <v>701</v>
      </c>
      <c r="M20" s="11">
        <v>727</v>
      </c>
      <c r="N20" s="11">
        <v>769</v>
      </c>
      <c r="O20" s="11">
        <v>805</v>
      </c>
      <c r="P20" s="11">
        <v>871</v>
      </c>
      <c r="Q20" s="11">
        <v>937</v>
      </c>
      <c r="R20" s="11">
        <v>960</v>
      </c>
      <c r="S20" s="11">
        <v>1030</v>
      </c>
      <c r="T20" s="11">
        <v>1190</v>
      </c>
      <c r="U20" s="11">
        <v>1360</v>
      </c>
      <c r="V20" s="11">
        <v>1500</v>
      </c>
      <c r="W20" s="11">
        <v>1460</v>
      </c>
      <c r="X20" s="11">
        <v>1510</v>
      </c>
      <c r="Y20" s="11">
        <v>1580</v>
      </c>
      <c r="Z20" s="11">
        <v>1590</v>
      </c>
      <c r="AA20" s="11">
        <v>1520</v>
      </c>
      <c r="AB20" s="11">
        <v>1640</v>
      </c>
      <c r="AC20" s="11">
        <v>1760</v>
      </c>
      <c r="AD20" s="11">
        <v>1770</v>
      </c>
      <c r="AE20" s="11">
        <v>1850</v>
      </c>
      <c r="AF20" s="11">
        <v>1890</v>
      </c>
      <c r="AG20" s="11">
        <v>1890</v>
      </c>
      <c r="AH20" s="11">
        <v>1960</v>
      </c>
      <c r="AI20" s="11">
        <v>2060</v>
      </c>
      <c r="AJ20" s="11">
        <v>2360</v>
      </c>
      <c r="AK20" s="11">
        <v>2490</v>
      </c>
      <c r="AL20" s="11">
        <v>2570</v>
      </c>
      <c r="AM20" s="11">
        <v>2710</v>
      </c>
      <c r="AN20" s="11">
        <v>2797.0318713599913</v>
      </c>
      <c r="AO20" s="11">
        <v>2828.6137510348453</v>
      </c>
      <c r="AP20" s="11">
        <v>2847.1660232757658</v>
      </c>
      <c r="AQ20" s="11">
        <v>2840.4990246174916</v>
      </c>
      <c r="AR20" s="11">
        <v>2827.4376619786922</v>
      </c>
      <c r="AS20" s="11">
        <v>2813.0785692746545</v>
      </c>
      <c r="AT20" s="11">
        <v>2799.4470098734414</v>
      </c>
      <c r="AU20" s="11">
        <v>2789.9015019965982</v>
      </c>
      <c r="AV20" s="11">
        <v>2784.460649811082</v>
      </c>
      <c r="AW20" s="11">
        <v>2782.6253252817464</v>
      </c>
    </row>
    <row r="21" spans="1:49" x14ac:dyDescent="0.25">
      <c r="A21" s="1"/>
      <c r="B21" s="49" t="s">
        <v>70</v>
      </c>
      <c r="C21" s="8" t="s">
        <v>68</v>
      </c>
      <c r="D21" s="11"/>
      <c r="E21" s="11"/>
      <c r="F21" s="11"/>
      <c r="G21" s="11"/>
      <c r="H21" s="11"/>
      <c r="I21" s="11"/>
      <c r="J21" s="11"/>
      <c r="K21" s="11"/>
      <c r="L21" s="11">
        <v>780</v>
      </c>
      <c r="M21" s="11">
        <v>830</v>
      </c>
      <c r="N21" s="11">
        <v>880</v>
      </c>
      <c r="O21" s="11">
        <v>900</v>
      </c>
      <c r="P21" s="11">
        <v>950</v>
      </c>
      <c r="Q21" s="11">
        <v>1000</v>
      </c>
      <c r="R21" s="11">
        <v>1030</v>
      </c>
      <c r="S21" s="11">
        <v>1110</v>
      </c>
      <c r="T21" s="11">
        <v>1290</v>
      </c>
      <c r="U21" s="11">
        <v>1520</v>
      </c>
      <c r="V21" s="11">
        <v>1680</v>
      </c>
      <c r="W21" s="11">
        <v>1680</v>
      </c>
      <c r="X21" s="11">
        <v>1680</v>
      </c>
      <c r="Y21" s="11">
        <v>1670</v>
      </c>
      <c r="Z21" s="11">
        <v>1660</v>
      </c>
      <c r="AA21" s="11">
        <v>1700</v>
      </c>
      <c r="AB21" s="11">
        <v>1840</v>
      </c>
      <c r="AC21" s="11">
        <v>1970</v>
      </c>
      <c r="AD21" s="11">
        <v>1920</v>
      </c>
      <c r="AE21" s="11">
        <v>2020</v>
      </c>
      <c r="AF21" s="11">
        <v>2160</v>
      </c>
      <c r="AG21" s="11">
        <v>2190</v>
      </c>
      <c r="AH21" s="11">
        <v>2300</v>
      </c>
      <c r="AI21" s="11">
        <v>2400</v>
      </c>
      <c r="AJ21" s="11">
        <v>2700</v>
      </c>
      <c r="AK21" s="11">
        <v>2900</v>
      </c>
      <c r="AL21" s="11">
        <v>3150</v>
      </c>
      <c r="AM21" s="11">
        <v>3380</v>
      </c>
      <c r="AN21" s="11">
        <v>3446.6573445284689</v>
      </c>
      <c r="AO21" s="11">
        <v>3486.6935503253981</v>
      </c>
      <c r="AP21" s="11">
        <v>3512.3687853535521</v>
      </c>
      <c r="AQ21" s="11">
        <v>3510.6636122790555</v>
      </c>
      <c r="AR21" s="11">
        <v>3498.0633025531756</v>
      </c>
      <c r="AS21" s="11">
        <v>3481.9243607275835</v>
      </c>
      <c r="AT21" s="11">
        <v>3465.6798327809943</v>
      </c>
      <c r="AU21" s="11">
        <v>3453.3629744257146</v>
      </c>
      <c r="AV21" s="11">
        <v>3445.7076018948651</v>
      </c>
      <c r="AW21" s="11">
        <v>3442.4209940629335</v>
      </c>
    </row>
    <row r="22" spans="1:49" x14ac:dyDescent="0.25">
      <c r="A22" s="1"/>
      <c r="B22" s="49" t="s">
        <v>71</v>
      </c>
      <c r="C22" s="8" t="s">
        <v>68</v>
      </c>
      <c r="D22" s="11"/>
      <c r="E22" s="11"/>
      <c r="F22" s="11"/>
      <c r="G22" s="11"/>
      <c r="H22" s="11"/>
      <c r="I22" s="11"/>
      <c r="J22" s="11"/>
      <c r="K22" s="11"/>
      <c r="L22" s="11">
        <v>680</v>
      </c>
      <c r="M22" s="11">
        <v>700</v>
      </c>
      <c r="N22" s="11">
        <v>740</v>
      </c>
      <c r="O22" s="11">
        <v>780</v>
      </c>
      <c r="P22" s="11">
        <v>850</v>
      </c>
      <c r="Q22" s="11">
        <v>920</v>
      </c>
      <c r="R22" s="11">
        <v>950</v>
      </c>
      <c r="S22" s="11">
        <v>1020</v>
      </c>
      <c r="T22" s="11">
        <v>1180</v>
      </c>
      <c r="U22" s="11">
        <v>1340</v>
      </c>
      <c r="V22" s="11">
        <v>1480</v>
      </c>
      <c r="W22" s="11">
        <v>1430</v>
      </c>
      <c r="X22" s="11">
        <v>1480</v>
      </c>
      <c r="Y22" s="11">
        <v>1560</v>
      </c>
      <c r="Z22" s="11">
        <v>1580</v>
      </c>
      <c r="AA22" s="11">
        <v>1490</v>
      </c>
      <c r="AB22" s="11">
        <v>1610</v>
      </c>
      <c r="AC22" s="11">
        <v>1730</v>
      </c>
      <c r="AD22" s="11">
        <v>1750</v>
      </c>
      <c r="AE22" s="11">
        <v>1820</v>
      </c>
      <c r="AF22" s="11">
        <v>1840</v>
      </c>
      <c r="AG22" s="11">
        <v>1840</v>
      </c>
      <c r="AH22" s="11">
        <v>1900</v>
      </c>
      <c r="AI22" s="11">
        <v>2000</v>
      </c>
      <c r="AJ22" s="11">
        <v>2300</v>
      </c>
      <c r="AK22" s="11">
        <v>2420</v>
      </c>
      <c r="AL22" s="11">
        <v>2500</v>
      </c>
      <c r="AM22" s="11">
        <v>2620</v>
      </c>
      <c r="AN22" s="11">
        <v>2704.4255854288108</v>
      </c>
      <c r="AO22" s="11">
        <v>2734.7520340240021</v>
      </c>
      <c r="AP22" s="11">
        <v>2752.1600054259593</v>
      </c>
      <c r="AQ22" s="11">
        <v>2744.485373480512</v>
      </c>
      <c r="AR22" s="11">
        <v>2731.1966816396175</v>
      </c>
      <c r="AS22" s="11">
        <v>2717.0190341266984</v>
      </c>
      <c r="AT22" s="11">
        <v>2703.7338961285936</v>
      </c>
      <c r="AU22" s="11">
        <v>2694.6085951247605</v>
      </c>
      <c r="AV22" s="11">
        <v>2689.527018874132</v>
      </c>
      <c r="AW22" s="11">
        <v>2687.9457394958713</v>
      </c>
    </row>
    <row r="23" spans="1:49" x14ac:dyDescent="0.25">
      <c r="A23" s="1"/>
      <c r="B23" s="26" t="s">
        <v>72</v>
      </c>
      <c r="C23" s="8" t="s">
        <v>68</v>
      </c>
      <c r="D23" s="11"/>
      <c r="E23" s="11"/>
      <c r="F23" s="11"/>
      <c r="G23" s="11"/>
      <c r="H23" s="11"/>
      <c r="I23" s="11"/>
      <c r="J23" s="11"/>
      <c r="K23" s="11"/>
      <c r="L23" s="11">
        <v>550</v>
      </c>
      <c r="M23" s="11">
        <v>550</v>
      </c>
      <c r="N23" s="11">
        <v>565</v>
      </c>
      <c r="O23" s="11">
        <v>585</v>
      </c>
      <c r="P23" s="11">
        <v>600</v>
      </c>
      <c r="Q23" s="11">
        <v>620</v>
      </c>
      <c r="R23" s="11">
        <v>640</v>
      </c>
      <c r="S23" s="11">
        <v>840</v>
      </c>
      <c r="T23" s="11">
        <v>1030</v>
      </c>
      <c r="U23" s="11">
        <v>1220</v>
      </c>
      <c r="V23" s="11">
        <v>1400</v>
      </c>
      <c r="W23" s="11">
        <v>1340</v>
      </c>
      <c r="X23" s="11">
        <v>1370</v>
      </c>
      <c r="Y23" s="11">
        <v>1430</v>
      </c>
      <c r="Z23" s="11">
        <v>1460</v>
      </c>
      <c r="AA23" s="11">
        <v>1450</v>
      </c>
      <c r="AB23" s="11">
        <v>1550</v>
      </c>
      <c r="AC23" s="11">
        <v>1530</v>
      </c>
      <c r="AD23" s="11">
        <v>1500</v>
      </c>
      <c r="AE23" s="11">
        <v>1520</v>
      </c>
      <c r="AF23" s="11">
        <v>1570</v>
      </c>
      <c r="AG23" s="11">
        <v>1630</v>
      </c>
      <c r="AH23" s="11">
        <v>1640</v>
      </c>
      <c r="AI23" s="11">
        <v>1720</v>
      </c>
      <c r="AJ23" s="11">
        <v>1940</v>
      </c>
      <c r="AK23" s="11">
        <v>2070</v>
      </c>
      <c r="AL23" s="11">
        <v>2200</v>
      </c>
      <c r="AM23" s="11">
        <v>2300</v>
      </c>
      <c r="AN23" s="11">
        <v>2394.6616957836368</v>
      </c>
      <c r="AO23" s="11">
        <v>2447.9409709590691</v>
      </c>
      <c r="AP23" s="11">
        <v>2479.4952647478021</v>
      </c>
      <c r="AQ23" s="11">
        <v>2486.6075203646865</v>
      </c>
      <c r="AR23" s="11">
        <v>2481.6521218762309</v>
      </c>
      <c r="AS23" s="11">
        <v>2471.4243694428551</v>
      </c>
      <c r="AT23" s="11">
        <v>2459.5980705392203</v>
      </c>
      <c r="AU23" s="11">
        <v>2449.7086682513059</v>
      </c>
      <c r="AV23" s="11">
        <v>2442.9303364218767</v>
      </c>
      <c r="AW23" s="11">
        <v>2439.421027255331</v>
      </c>
    </row>
    <row r="24" spans="1:49" x14ac:dyDescent="0.25">
      <c r="A24" s="1"/>
      <c r="B24" s="10"/>
      <c r="C24" s="8"/>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row>
    <row r="25" spans="1:49" x14ac:dyDescent="0.25">
      <c r="A25" s="1"/>
      <c r="B25" s="50" t="s">
        <v>73</v>
      </c>
      <c r="C25" s="8"/>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row>
    <row r="26" spans="1:49" x14ac:dyDescent="0.25">
      <c r="A26" s="1"/>
      <c r="B26" s="10" t="s">
        <v>69</v>
      </c>
      <c r="C26" s="8" t="s">
        <v>68</v>
      </c>
      <c r="D26" s="11"/>
      <c r="E26" s="11"/>
      <c r="F26" s="11"/>
      <c r="G26" s="11"/>
      <c r="H26" s="11"/>
      <c r="I26" s="11"/>
      <c r="J26" s="11"/>
      <c r="K26" s="11"/>
      <c r="L26" s="11">
        <v>26</v>
      </c>
      <c r="M26" s="11">
        <v>24</v>
      </c>
      <c r="N26" s="11">
        <v>27</v>
      </c>
      <c r="O26" s="11">
        <v>27</v>
      </c>
      <c r="P26" s="11">
        <v>27</v>
      </c>
      <c r="Q26" s="11">
        <v>27.3</v>
      </c>
      <c r="R26" s="11">
        <v>29.8</v>
      </c>
      <c r="S26" s="11">
        <v>29.7</v>
      </c>
      <c r="T26" s="11">
        <v>28</v>
      </c>
      <c r="U26" s="11">
        <v>29</v>
      </c>
      <c r="V26" s="11">
        <v>31.5</v>
      </c>
      <c r="W26" s="11">
        <v>34.5</v>
      </c>
      <c r="X26" s="11">
        <v>36</v>
      </c>
      <c r="Y26" s="11">
        <v>38</v>
      </c>
      <c r="Z26" s="11">
        <v>36</v>
      </c>
      <c r="AA26" s="11">
        <v>35.5</v>
      </c>
      <c r="AB26" s="11">
        <v>38.5</v>
      </c>
      <c r="AC26" s="11">
        <v>39</v>
      </c>
      <c r="AD26" s="11">
        <v>38</v>
      </c>
      <c r="AE26" s="11">
        <v>40.5</v>
      </c>
      <c r="AF26" s="11">
        <v>42.5</v>
      </c>
      <c r="AG26" s="11">
        <v>42.5</v>
      </c>
      <c r="AH26" s="11">
        <v>43</v>
      </c>
      <c r="AI26" s="11">
        <v>42.5</v>
      </c>
      <c r="AJ26" s="11">
        <v>43.5</v>
      </c>
      <c r="AK26" s="11">
        <v>44</v>
      </c>
      <c r="AL26" s="11">
        <v>46</v>
      </c>
      <c r="AM26" s="11">
        <v>49</v>
      </c>
      <c r="AN26" s="11">
        <v>47.482201598008942</v>
      </c>
      <c r="AO26" s="11">
        <v>46.923793489290297</v>
      </c>
      <c r="AP26" s="11">
        <v>46.93039551721543</v>
      </c>
      <c r="AQ26" s="11">
        <v>46.899560772416088</v>
      </c>
      <c r="AR26" s="11">
        <v>46.828385320747905</v>
      </c>
      <c r="AS26" s="11">
        <v>46.73511269215259</v>
      </c>
      <c r="AT26" s="11">
        <v>46.635389530846794</v>
      </c>
      <c r="AU26" s="11">
        <v>46.559643696992488</v>
      </c>
      <c r="AV26" s="11">
        <v>46.514511081805168</v>
      </c>
      <c r="AW26" s="11">
        <v>46.499567406179871</v>
      </c>
    </row>
    <row r="27" spans="1:49" x14ac:dyDescent="0.25">
      <c r="A27" s="1"/>
      <c r="B27" s="26" t="s">
        <v>70</v>
      </c>
      <c r="C27" s="8" t="s">
        <v>68</v>
      </c>
      <c r="D27" s="11"/>
      <c r="E27" s="11"/>
      <c r="F27" s="11"/>
      <c r="G27" s="11"/>
      <c r="H27" s="11">
        <v>58.5</v>
      </c>
      <c r="I27" s="11">
        <v>53.8</v>
      </c>
      <c r="J27" s="11">
        <v>53</v>
      </c>
      <c r="K27" s="11">
        <v>50</v>
      </c>
      <c r="L27" s="11">
        <v>51</v>
      </c>
      <c r="M27" s="11">
        <v>49</v>
      </c>
      <c r="N27" s="11">
        <v>53</v>
      </c>
      <c r="O27" s="11">
        <v>53</v>
      </c>
      <c r="P27" s="11">
        <v>53</v>
      </c>
      <c r="Q27" s="11">
        <v>55</v>
      </c>
      <c r="R27" s="11">
        <v>56</v>
      </c>
      <c r="S27" s="11">
        <v>57.5</v>
      </c>
      <c r="T27" s="11">
        <v>62</v>
      </c>
      <c r="U27" s="11">
        <v>65</v>
      </c>
      <c r="V27" s="11">
        <v>80</v>
      </c>
      <c r="W27" s="11">
        <v>77</v>
      </c>
      <c r="X27" s="11">
        <v>75</v>
      </c>
      <c r="Y27" s="11">
        <v>77</v>
      </c>
      <c r="Z27" s="11">
        <v>79</v>
      </c>
      <c r="AA27" s="11">
        <v>82</v>
      </c>
      <c r="AB27" s="11">
        <v>87</v>
      </c>
      <c r="AC27" s="11">
        <v>82</v>
      </c>
      <c r="AD27" s="11">
        <v>90</v>
      </c>
      <c r="AE27" s="11">
        <v>87</v>
      </c>
      <c r="AF27" s="11">
        <v>91</v>
      </c>
      <c r="AG27" s="11">
        <v>92</v>
      </c>
      <c r="AH27" s="11">
        <v>95</v>
      </c>
      <c r="AI27" s="11">
        <v>100</v>
      </c>
      <c r="AJ27" s="11">
        <v>112</v>
      </c>
      <c r="AK27" s="11">
        <v>113</v>
      </c>
      <c r="AL27" s="11">
        <v>117</v>
      </c>
      <c r="AM27" s="11">
        <v>114</v>
      </c>
      <c r="AN27" s="11">
        <v>115.28156717222281</v>
      </c>
      <c r="AO27" s="11">
        <v>116.06163909416237</v>
      </c>
      <c r="AP27" s="11">
        <v>116.72191111020764</v>
      </c>
      <c r="AQ27" s="11">
        <v>117.26128719891236</v>
      </c>
      <c r="AR27" s="11">
        <v>117.67729037376438</v>
      </c>
      <c r="AS27" s="11">
        <v>117.97759962624249</v>
      </c>
      <c r="AT27" s="11">
        <v>118.17705429994862</v>
      </c>
      <c r="AU27" s="11">
        <v>118.30443324537842</v>
      </c>
      <c r="AV27" s="11">
        <v>118.38751690620654</v>
      </c>
      <c r="AW27" s="11">
        <v>118.44946640841484</v>
      </c>
    </row>
    <row r="28" spans="1:49" x14ac:dyDescent="0.25">
      <c r="A28" s="1"/>
      <c r="B28" s="26" t="s">
        <v>71</v>
      </c>
      <c r="C28" s="8" t="s">
        <v>68</v>
      </c>
      <c r="D28" s="11"/>
      <c r="E28" s="11"/>
      <c r="F28" s="11"/>
      <c r="G28" s="11"/>
      <c r="H28" s="11">
        <v>17.600000000000001</v>
      </c>
      <c r="I28" s="11">
        <v>17</v>
      </c>
      <c r="J28" s="11">
        <v>18.5</v>
      </c>
      <c r="K28" s="11">
        <v>17.5</v>
      </c>
      <c r="L28" s="11">
        <v>20</v>
      </c>
      <c r="M28" s="11">
        <v>18</v>
      </c>
      <c r="N28" s="11">
        <v>21</v>
      </c>
      <c r="O28" s="11">
        <v>21</v>
      </c>
      <c r="P28" s="11">
        <v>21</v>
      </c>
      <c r="Q28" s="11">
        <v>21</v>
      </c>
      <c r="R28" s="11">
        <v>23.7</v>
      </c>
      <c r="S28" s="11">
        <v>23</v>
      </c>
      <c r="T28" s="11">
        <v>23</v>
      </c>
      <c r="U28" s="11">
        <v>23</v>
      </c>
      <c r="V28" s="11">
        <v>24</v>
      </c>
      <c r="W28" s="11">
        <v>25</v>
      </c>
      <c r="X28" s="11">
        <v>26</v>
      </c>
      <c r="Y28" s="11">
        <v>28</v>
      </c>
      <c r="Z28" s="11">
        <v>25</v>
      </c>
      <c r="AA28" s="11">
        <v>24</v>
      </c>
      <c r="AB28" s="11">
        <v>27</v>
      </c>
      <c r="AC28" s="11">
        <v>29</v>
      </c>
      <c r="AD28" s="11">
        <v>27</v>
      </c>
      <c r="AE28" s="11">
        <v>28</v>
      </c>
      <c r="AF28" s="11">
        <v>30</v>
      </c>
      <c r="AG28" s="11">
        <v>30</v>
      </c>
      <c r="AH28" s="11">
        <v>30</v>
      </c>
      <c r="AI28" s="11">
        <v>30</v>
      </c>
      <c r="AJ28" s="11">
        <v>31</v>
      </c>
      <c r="AK28" s="11">
        <v>31</v>
      </c>
      <c r="AL28" s="11">
        <v>31.5</v>
      </c>
      <c r="AM28" s="11">
        <v>36.5</v>
      </c>
      <c r="AN28" s="11">
        <v>33.930649559241147</v>
      </c>
      <c r="AO28" s="11">
        <v>33.369475354003974</v>
      </c>
      <c r="AP28" s="11">
        <v>33.308579216434069</v>
      </c>
      <c r="AQ28" s="11">
        <v>33.227530611300573</v>
      </c>
      <c r="AR28" s="11">
        <v>33.124070259230542</v>
      </c>
      <c r="AS28" s="11">
        <v>33.013186818868149</v>
      </c>
      <c r="AT28" s="11">
        <v>32.906902870082526</v>
      </c>
      <c r="AU28" s="11">
        <v>32.828606568951173</v>
      </c>
      <c r="AV28" s="11">
        <v>32.781229453395916</v>
      </c>
      <c r="AW28" s="11">
        <v>32.76206870144734</v>
      </c>
    </row>
    <row r="29" spans="1:49" x14ac:dyDescent="0.25">
      <c r="A29" s="1"/>
      <c r="B29" s="10" t="s">
        <v>72</v>
      </c>
      <c r="C29" s="8" t="s">
        <v>68</v>
      </c>
      <c r="D29" s="11"/>
      <c r="E29" s="11"/>
      <c r="F29" s="11"/>
      <c r="G29" s="11"/>
      <c r="H29" s="11">
        <v>5</v>
      </c>
      <c r="I29" s="11">
        <v>4.8</v>
      </c>
      <c r="J29" s="11">
        <v>5.4</v>
      </c>
      <c r="K29" s="11">
        <v>5.6</v>
      </c>
      <c r="L29" s="11">
        <v>6.6</v>
      </c>
      <c r="M29" s="11">
        <v>6.9</v>
      </c>
      <c r="N29" s="11">
        <v>6</v>
      </c>
      <c r="O29" s="11">
        <v>7.2</v>
      </c>
      <c r="P29" s="11">
        <v>7.4</v>
      </c>
      <c r="Q29" s="11">
        <v>7.8</v>
      </c>
      <c r="R29" s="11">
        <v>7.8</v>
      </c>
      <c r="S29" s="11">
        <v>6.2</v>
      </c>
      <c r="T29" s="11">
        <v>6.1</v>
      </c>
      <c r="U29" s="11">
        <v>6.2</v>
      </c>
      <c r="V29" s="11">
        <v>6.5</v>
      </c>
      <c r="W29" s="11">
        <v>6.2</v>
      </c>
      <c r="X29" s="11">
        <v>6.1</v>
      </c>
      <c r="Y29" s="11">
        <v>7.5</v>
      </c>
      <c r="Z29" s="11">
        <v>6.5</v>
      </c>
      <c r="AA29" s="11">
        <v>6.5</v>
      </c>
      <c r="AB29" s="11">
        <v>6.5</v>
      </c>
      <c r="AC29" s="11">
        <v>7.5</v>
      </c>
      <c r="AD29" s="11">
        <v>6.8</v>
      </c>
      <c r="AE29" s="11">
        <v>6.6</v>
      </c>
      <c r="AF29" s="11">
        <v>6.7</v>
      </c>
      <c r="AG29" s="11">
        <v>6.8</v>
      </c>
      <c r="AH29" s="11">
        <v>7</v>
      </c>
      <c r="AI29" s="11">
        <v>7.1</v>
      </c>
      <c r="AJ29" s="11">
        <v>7.7</v>
      </c>
      <c r="AK29" s="11">
        <v>8.5</v>
      </c>
      <c r="AL29" s="11">
        <v>8.1999999999999993</v>
      </c>
      <c r="AM29" s="11">
        <v>7.7</v>
      </c>
      <c r="AN29" s="11">
        <v>8.0366805084505355</v>
      </c>
      <c r="AO29" s="11">
        <v>8.1154996822167789</v>
      </c>
      <c r="AP29" s="11">
        <v>8.1355730519543634</v>
      </c>
      <c r="AQ29" s="11">
        <v>8.1391776004975149</v>
      </c>
      <c r="AR29" s="11">
        <v>8.1377796799771183</v>
      </c>
      <c r="AS29" s="11">
        <v>8.13484808259782</v>
      </c>
      <c r="AT29" s="11">
        <v>8.1316044419744795</v>
      </c>
      <c r="AU29" s="11">
        <v>8.128919606392774</v>
      </c>
      <c r="AV29" s="11">
        <v>8.1270982740192057</v>
      </c>
      <c r="AW29" s="11">
        <v>8.1261612845328965</v>
      </c>
    </row>
    <row r="30" spans="1:49" x14ac:dyDescent="0.25">
      <c r="A30" s="1"/>
      <c r="B30" s="10"/>
      <c r="C30" s="8"/>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row>
    <row r="31" spans="1:49" x14ac:dyDescent="0.25">
      <c r="A31" s="1"/>
      <c r="B31" s="50" t="s">
        <v>74</v>
      </c>
      <c r="C31" s="8" t="s">
        <v>68</v>
      </c>
      <c r="D31" s="11">
        <v>39.51</v>
      </c>
      <c r="E31" s="11">
        <v>39.520000000000003</v>
      </c>
      <c r="F31" s="11">
        <v>39.51</v>
      </c>
      <c r="G31" s="11">
        <v>39.53</v>
      </c>
      <c r="H31" s="11">
        <v>39.53</v>
      </c>
      <c r="I31" s="11">
        <v>39.53</v>
      </c>
      <c r="J31" s="11">
        <v>39.47</v>
      </c>
      <c r="K31" s="11">
        <v>39.47</v>
      </c>
      <c r="L31" s="11">
        <v>35.89</v>
      </c>
      <c r="M31" s="11">
        <v>35.33</v>
      </c>
      <c r="N31" s="11">
        <v>35.28</v>
      </c>
      <c r="O31" s="11">
        <v>35.35</v>
      </c>
      <c r="P31" s="11">
        <v>35.340000000000003</v>
      </c>
      <c r="Q31" s="11">
        <v>35.33</v>
      </c>
      <c r="R31" s="11">
        <v>35.200000000000003</v>
      </c>
      <c r="S31" s="11">
        <v>35.200000000000003</v>
      </c>
      <c r="T31" s="11">
        <v>35.29</v>
      </c>
      <c r="U31" s="11">
        <v>35.31</v>
      </c>
      <c r="V31" s="11">
        <v>35.4</v>
      </c>
      <c r="W31" s="11">
        <v>35.4</v>
      </c>
      <c r="X31" s="11">
        <v>35.44</v>
      </c>
      <c r="Y31" s="11">
        <v>36.03</v>
      </c>
      <c r="Z31" s="11">
        <v>36.549999999999997</v>
      </c>
      <c r="AA31" s="11">
        <v>37.18</v>
      </c>
      <c r="AB31" s="11">
        <v>36.770000000000003</v>
      </c>
      <c r="AC31" s="11">
        <v>36.76</v>
      </c>
      <c r="AD31" s="11">
        <v>36.79</v>
      </c>
      <c r="AE31" s="11">
        <v>36.79</v>
      </c>
      <c r="AF31" s="11">
        <v>36.94</v>
      </c>
      <c r="AG31" s="11">
        <v>36.81</v>
      </c>
      <c r="AH31" s="11">
        <v>36.82</v>
      </c>
      <c r="AI31" s="11">
        <v>34.69</v>
      </c>
      <c r="AJ31" s="11">
        <v>35.06</v>
      </c>
      <c r="AK31" s="11">
        <v>33.64</v>
      </c>
      <c r="AL31" s="11">
        <v>33.68</v>
      </c>
      <c r="AM31" s="11">
        <v>32.600847440785614</v>
      </c>
      <c r="AN31" s="11">
        <v>32.13974890128307</v>
      </c>
      <c r="AO31" s="11">
        <v>31.600647035092159</v>
      </c>
      <c r="AP31" s="11">
        <v>31.411752425198408</v>
      </c>
      <c r="AQ31" s="11">
        <v>30.829208411053209</v>
      </c>
      <c r="AR31" s="11">
        <v>30.511722567979842</v>
      </c>
      <c r="AS31" s="11">
        <v>30.538296417238094</v>
      </c>
      <c r="AT31" s="11">
        <v>30.777482637214664</v>
      </c>
      <c r="AU31" s="11">
        <v>30.66422769985353</v>
      </c>
      <c r="AV31" s="11">
        <v>30.376534821212566</v>
      </c>
      <c r="AW31" s="11">
        <v>30.00331552636862</v>
      </c>
    </row>
    <row r="32" spans="1:49" x14ac:dyDescent="0.25">
      <c r="A32" s="1"/>
      <c r="B32" s="10" t="s">
        <v>62</v>
      </c>
      <c r="C32" s="8" t="s">
        <v>68</v>
      </c>
      <c r="D32" s="48"/>
      <c r="E32" s="48"/>
      <c r="F32" s="48"/>
      <c r="G32" s="48"/>
      <c r="H32" s="48"/>
      <c r="I32" s="48"/>
      <c r="J32" s="48"/>
      <c r="K32" s="48"/>
      <c r="L32" s="48"/>
      <c r="M32" s="48"/>
      <c r="N32" s="48"/>
      <c r="O32" s="11">
        <v>35.32</v>
      </c>
      <c r="P32" s="11">
        <v>35.32</v>
      </c>
      <c r="Q32" s="48"/>
      <c r="R32" s="11">
        <v>35.17</v>
      </c>
      <c r="S32" s="11">
        <v>35.17</v>
      </c>
      <c r="T32" s="11">
        <v>35.25</v>
      </c>
      <c r="U32" s="11">
        <v>35.28</v>
      </c>
      <c r="V32" s="11">
        <v>35.36</v>
      </c>
      <c r="W32" s="11">
        <v>35.36</v>
      </c>
      <c r="X32" s="11">
        <v>35.39</v>
      </c>
      <c r="Y32" s="11">
        <v>35.89</v>
      </c>
      <c r="Z32" s="11">
        <v>36.32</v>
      </c>
      <c r="AA32" s="11">
        <v>37.01</v>
      </c>
      <c r="AB32" s="11">
        <v>36.57</v>
      </c>
      <c r="AC32" s="11">
        <v>36.53</v>
      </c>
      <c r="AD32" s="11">
        <v>36.5</v>
      </c>
      <c r="AE32" s="11">
        <v>36.479999999999997</v>
      </c>
      <c r="AF32" s="11">
        <v>36.65</v>
      </c>
      <c r="AG32" s="11">
        <v>36.67</v>
      </c>
      <c r="AH32" s="11">
        <v>36.700000000000003</v>
      </c>
      <c r="AI32" s="11">
        <v>34.35</v>
      </c>
      <c r="AJ32" s="11">
        <v>35.39</v>
      </c>
      <c r="AK32" s="11">
        <v>35.19</v>
      </c>
      <c r="AL32" s="11">
        <v>36.08</v>
      </c>
      <c r="AM32" s="11">
        <v>34.99205266523407</v>
      </c>
      <c r="AN32" s="11">
        <v>34.659771848809321</v>
      </c>
      <c r="AO32" s="11">
        <v>34.083132048254939</v>
      </c>
      <c r="AP32" s="11">
        <v>33.717295313192736</v>
      </c>
      <c r="AQ32" s="11">
        <v>33.047143258803509</v>
      </c>
      <c r="AR32" s="11">
        <v>32.574565810979067</v>
      </c>
      <c r="AS32" s="11">
        <v>32.800589236867552</v>
      </c>
      <c r="AT32" s="11">
        <v>33.280835516543974</v>
      </c>
      <c r="AU32" s="11">
        <v>33.081080144425073</v>
      </c>
      <c r="AV32" s="11">
        <v>32.728997687646405</v>
      </c>
      <c r="AW32" s="11">
        <v>32.142499868332351</v>
      </c>
    </row>
    <row r="33" spans="1:49" x14ac:dyDescent="0.25">
      <c r="A33" s="1"/>
      <c r="B33" s="10" t="s">
        <v>63</v>
      </c>
      <c r="C33" s="8" t="s">
        <v>68</v>
      </c>
      <c r="D33" s="48"/>
      <c r="E33" s="48"/>
      <c r="F33" s="48"/>
      <c r="G33" s="48"/>
      <c r="H33" s="48"/>
      <c r="I33" s="48"/>
      <c r="J33" s="48"/>
      <c r="K33" s="48"/>
      <c r="L33" s="48"/>
      <c r="M33" s="48"/>
      <c r="N33" s="48"/>
      <c r="O33" s="11">
        <v>41.82</v>
      </c>
      <c r="P33" s="11">
        <v>38.81</v>
      </c>
      <c r="Q33" s="48"/>
      <c r="R33" s="11">
        <v>38.729999999999997</v>
      </c>
      <c r="S33" s="11">
        <v>38.659999999999997</v>
      </c>
      <c r="T33" s="11">
        <v>38.46</v>
      </c>
      <c r="U33" s="11">
        <v>38.08</v>
      </c>
      <c r="V33" s="11">
        <v>38.29</v>
      </c>
      <c r="W33" s="11">
        <v>38.049999999999997</v>
      </c>
      <c r="X33" s="11">
        <v>38.58</v>
      </c>
      <c r="Y33" s="11">
        <v>41.17</v>
      </c>
      <c r="Z33" s="11">
        <v>42.18</v>
      </c>
      <c r="AA33" s="11">
        <v>40.659999999999997</v>
      </c>
      <c r="AB33" s="11">
        <v>40.68</v>
      </c>
      <c r="AC33" s="11">
        <v>40.340000000000003</v>
      </c>
      <c r="AD33" s="11">
        <v>40.380000000000003</v>
      </c>
      <c r="AE33" s="11">
        <v>40.409999999999997</v>
      </c>
      <c r="AF33" s="11">
        <v>40.57</v>
      </c>
      <c r="AG33" s="11">
        <v>40.619999999999997</v>
      </c>
      <c r="AH33" s="11">
        <v>40.57</v>
      </c>
      <c r="AI33" s="11">
        <v>40.44</v>
      </c>
      <c r="AJ33" s="11">
        <v>41.72</v>
      </c>
      <c r="AK33" s="11">
        <v>42.69</v>
      </c>
      <c r="AL33" s="11">
        <v>43.17</v>
      </c>
      <c r="AM33" s="11">
        <v>41.769165817910206</v>
      </c>
      <c r="AN33" s="11">
        <v>41.019068935620169</v>
      </c>
      <c r="AO33" s="11">
        <v>40.253721573393243</v>
      </c>
      <c r="AP33" s="11">
        <v>39.473455954787632</v>
      </c>
      <c r="AQ33" s="11">
        <v>38.625779780407377</v>
      </c>
      <c r="AR33" s="11">
        <v>37.787415286285345</v>
      </c>
      <c r="AS33" s="11">
        <v>36.956691867713431</v>
      </c>
      <c r="AT33" s="11">
        <v>36.086979543831475</v>
      </c>
      <c r="AU33" s="11">
        <v>35.728472086884736</v>
      </c>
      <c r="AV33" s="11">
        <v>34.970726800759998</v>
      </c>
      <c r="AW33" s="11">
        <v>34.25925432179077</v>
      </c>
    </row>
    <row r="34" spans="1:49" x14ac:dyDescent="0.25">
      <c r="A34" s="1"/>
      <c r="B34" s="10" t="s">
        <v>64</v>
      </c>
      <c r="C34" s="8" t="s">
        <v>68</v>
      </c>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11">
        <v>15</v>
      </c>
      <c r="AF34" s="11">
        <v>15</v>
      </c>
      <c r="AG34" s="11">
        <v>11.19</v>
      </c>
      <c r="AH34" s="11">
        <v>11.17</v>
      </c>
      <c r="AI34" s="11">
        <v>10.37</v>
      </c>
      <c r="AJ34" s="11">
        <v>16.989999999999998</v>
      </c>
      <c r="AK34" s="11">
        <v>17.18</v>
      </c>
      <c r="AL34" s="11">
        <v>17.2</v>
      </c>
      <c r="AM34" s="11">
        <v>18.271327430908947</v>
      </c>
      <c r="AN34" s="11">
        <v>18.801130005489469</v>
      </c>
      <c r="AO34" s="11">
        <v>19.306415268478332</v>
      </c>
      <c r="AP34" s="11">
        <v>19.790787406644373</v>
      </c>
      <c r="AQ34" s="11">
        <v>20.306185246475899</v>
      </c>
      <c r="AR34" s="11">
        <v>20.772211374329196</v>
      </c>
      <c r="AS34" s="11">
        <v>21.301733828974843</v>
      </c>
      <c r="AT34" s="11">
        <v>21.87474073362349</v>
      </c>
      <c r="AU34" s="11">
        <v>22.44643553190129</v>
      </c>
      <c r="AV34" s="11">
        <v>22.988628327890847</v>
      </c>
      <c r="AW34" s="11">
        <v>23.486334037405754</v>
      </c>
    </row>
    <row r="35" spans="1:49" ht="15.75" thickBot="1" x14ac:dyDescent="0.3">
      <c r="A35" s="1"/>
      <c r="B35" s="14"/>
      <c r="C35" s="16"/>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row>
    <row r="36" spans="1:49"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sheetData>
  <sheetProtection algorithmName="SHA-512" hashValue="tIIaDGluKCuU/AxxGa+Y0hf1aRxZdmdtE0NinMStvxrNNDpM0F4zcfDwwmEHjPWzu1CE+CxWVbX03kGsf3fzkQ==" saltValue="WhTXA+TZM0izSa5qAXq4uQ=="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A9997-10DB-44B9-85D4-585737D625CE}">
  <dimension ref="A1:AW61"/>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0.37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A2" s="1"/>
      <c r="B2" s="2" t="s">
        <v>136</v>
      </c>
      <c r="C2" s="2"/>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3" t="s">
        <v>137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9" t="s">
        <v>138</v>
      </c>
      <c r="C5" s="25"/>
      <c r="D5" s="25">
        <v>11764.851000000001</v>
      </c>
      <c r="E5" s="25">
        <v>12107.368</v>
      </c>
      <c r="F5" s="25">
        <v>11466.793</v>
      </c>
      <c r="G5" s="25">
        <v>12726.620999999999</v>
      </c>
      <c r="H5" s="25">
        <v>12888.782999999999</v>
      </c>
      <c r="I5" s="25">
        <v>13070.571</v>
      </c>
      <c r="J5" s="25">
        <v>12725.995999999999</v>
      </c>
      <c r="K5" s="25">
        <v>13210.22</v>
      </c>
      <c r="L5" s="25">
        <v>13153.519</v>
      </c>
      <c r="M5" s="25">
        <v>13032.757</v>
      </c>
      <c r="N5" s="25">
        <v>12968.975</v>
      </c>
      <c r="O5" s="25">
        <v>13507.928</v>
      </c>
      <c r="P5" s="25">
        <v>12567.54</v>
      </c>
      <c r="Q5" s="25">
        <v>15442.727000000001</v>
      </c>
      <c r="R5" s="25">
        <v>16835.357</v>
      </c>
      <c r="S5" s="25">
        <v>16619.149000000001</v>
      </c>
      <c r="T5" s="25">
        <v>16142.518</v>
      </c>
      <c r="U5" s="25">
        <v>18900.695</v>
      </c>
      <c r="V5" s="25">
        <v>19392.006000000001</v>
      </c>
      <c r="W5" s="25">
        <v>17177.121999999999</v>
      </c>
      <c r="X5" s="25">
        <v>20342.796999999999</v>
      </c>
      <c r="Y5" s="25">
        <v>22278.83</v>
      </c>
      <c r="Z5" s="25">
        <v>22420.54</v>
      </c>
      <c r="AA5" s="25">
        <v>21940.09</v>
      </c>
      <c r="AB5" s="25">
        <v>24209.806</v>
      </c>
      <c r="AC5" s="25">
        <v>23162.19</v>
      </c>
      <c r="AD5" s="25">
        <v>20252.874</v>
      </c>
      <c r="AE5" s="25">
        <v>22242.335999999999</v>
      </c>
      <c r="AF5" s="25">
        <v>21664.208999999999</v>
      </c>
      <c r="AG5" s="25">
        <v>21245.793000000001</v>
      </c>
      <c r="AH5" s="25">
        <v>21093.09</v>
      </c>
      <c r="AI5" s="25">
        <v>25329.704000000002</v>
      </c>
      <c r="AJ5" s="25">
        <v>30635.169000000002</v>
      </c>
      <c r="AK5" s="25">
        <v>29908.739000000001</v>
      </c>
      <c r="AL5" s="25">
        <v>30392.098999999998</v>
      </c>
      <c r="AM5" s="25">
        <v>34023.980913981999</v>
      </c>
      <c r="AN5" s="25">
        <v>34034.117912411602</v>
      </c>
      <c r="AO5" s="25">
        <v>34299.89777996207</v>
      </c>
      <c r="AP5" s="25">
        <v>34474.337100533507</v>
      </c>
      <c r="AQ5" s="25">
        <v>34532.451725157247</v>
      </c>
      <c r="AR5" s="25">
        <v>34342.770037566654</v>
      </c>
      <c r="AS5" s="25">
        <v>34060.683929484745</v>
      </c>
      <c r="AT5" s="25">
        <v>33752.659184584249</v>
      </c>
      <c r="AU5" s="25">
        <v>33534.769999724493</v>
      </c>
      <c r="AV5" s="25">
        <v>33348.908634818537</v>
      </c>
      <c r="AW5" s="25">
        <v>33185.421256357789</v>
      </c>
    </row>
    <row r="6" spans="1:49" x14ac:dyDescent="0.25">
      <c r="A6" s="1"/>
      <c r="B6" s="1"/>
      <c r="C6" s="1"/>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row>
    <row r="7" spans="1:49" x14ac:dyDescent="0.25">
      <c r="A7" s="1"/>
      <c r="B7" s="51" t="s">
        <v>139</v>
      </c>
      <c r="C7" s="25"/>
      <c r="D7" s="25">
        <v>4008.8290000000002</v>
      </c>
      <c r="E7" s="25">
        <v>4308.5110000000004</v>
      </c>
      <c r="F7" s="25">
        <v>3944.3519999999999</v>
      </c>
      <c r="G7" s="25">
        <v>4519.4650000000001</v>
      </c>
      <c r="H7" s="25">
        <v>4814.3249999999998</v>
      </c>
      <c r="I7" s="25">
        <v>4650.5219999999999</v>
      </c>
      <c r="J7" s="25">
        <v>5119.8410000000003</v>
      </c>
      <c r="K7" s="25">
        <v>5062.8059999999996</v>
      </c>
      <c r="L7" s="25">
        <v>5003.5680000000002</v>
      </c>
      <c r="M7" s="25">
        <v>4548.91</v>
      </c>
      <c r="N7" s="25">
        <v>3809.375</v>
      </c>
      <c r="O7" s="25">
        <v>4162.7510000000002</v>
      </c>
      <c r="P7" s="25">
        <v>4479.0029999999997</v>
      </c>
      <c r="Q7" s="25">
        <v>5114.4690000000001</v>
      </c>
      <c r="R7" s="25">
        <v>5645.835</v>
      </c>
      <c r="S7" s="25">
        <v>6071.826</v>
      </c>
      <c r="T7" s="25">
        <v>5912.5709999999999</v>
      </c>
      <c r="U7" s="25">
        <v>7514.5510000000004</v>
      </c>
      <c r="V7" s="25">
        <v>7994.2</v>
      </c>
      <c r="W7" s="25">
        <v>6504.4759999999997</v>
      </c>
      <c r="X7" s="25">
        <v>8500.652</v>
      </c>
      <c r="Y7" s="25">
        <v>6522.2740000000003</v>
      </c>
      <c r="Z7" s="25">
        <v>7833.2169999999996</v>
      </c>
      <c r="AA7" s="25">
        <v>6557.915</v>
      </c>
      <c r="AB7" s="25">
        <v>7259.1710000000003</v>
      </c>
      <c r="AC7" s="25">
        <v>6442.36</v>
      </c>
      <c r="AD7" s="25">
        <v>7081.8429999999998</v>
      </c>
      <c r="AE7" s="25">
        <v>7805.1840000000002</v>
      </c>
      <c r="AF7" s="25">
        <v>7389.5230000000001</v>
      </c>
      <c r="AG7" s="25">
        <v>6828.0860000000002</v>
      </c>
      <c r="AH7" s="25">
        <v>6626.8559999999998</v>
      </c>
      <c r="AI7" s="25">
        <v>8431.7070000000003</v>
      </c>
      <c r="AJ7" s="25">
        <v>8398.0589999999993</v>
      </c>
      <c r="AK7" s="25">
        <v>7642.9589999999998</v>
      </c>
      <c r="AL7" s="25">
        <v>7024.1149999999998</v>
      </c>
      <c r="AM7" s="25">
        <v>7187.7169553505764</v>
      </c>
      <c r="AN7" s="25">
        <v>7564.8272159950502</v>
      </c>
      <c r="AO7" s="25">
        <v>7799.6905891030228</v>
      </c>
      <c r="AP7" s="25">
        <v>7953.5991394074235</v>
      </c>
      <c r="AQ7" s="25">
        <v>8012.3052270700155</v>
      </c>
      <c r="AR7" s="25">
        <v>8058.1986431502246</v>
      </c>
      <c r="AS7" s="25">
        <v>8112.7022162843459</v>
      </c>
      <c r="AT7" s="25">
        <v>8186.3165868635642</v>
      </c>
      <c r="AU7" s="25">
        <v>8285.0419549314902</v>
      </c>
      <c r="AV7" s="25">
        <v>8354.1666446211111</v>
      </c>
      <c r="AW7" s="25">
        <v>8399.1869558197432</v>
      </c>
    </row>
    <row r="8" spans="1:49" x14ac:dyDescent="0.25">
      <c r="A8" s="1"/>
      <c r="B8" s="26" t="s">
        <v>140</v>
      </c>
      <c r="C8" s="25"/>
      <c r="D8" s="25">
        <v>757.50400000000002</v>
      </c>
      <c r="E8" s="25">
        <v>952.245</v>
      </c>
      <c r="F8" s="25">
        <v>1038.826</v>
      </c>
      <c r="G8" s="25">
        <v>977.24800000000005</v>
      </c>
      <c r="H8" s="25">
        <v>1084.4929999999999</v>
      </c>
      <c r="I8" s="25">
        <v>1209.0530000000001</v>
      </c>
      <c r="J8" s="25">
        <v>1276.412</v>
      </c>
      <c r="K8" s="25">
        <v>1254.01</v>
      </c>
      <c r="L8" s="25">
        <v>805.52</v>
      </c>
      <c r="M8" s="25">
        <v>848.39400000000001</v>
      </c>
      <c r="N8" s="25">
        <v>1016.878</v>
      </c>
      <c r="O8" s="25">
        <v>876.70100000000002</v>
      </c>
      <c r="P8" s="25">
        <v>1005.034</v>
      </c>
      <c r="Q8" s="25">
        <v>1001.752</v>
      </c>
      <c r="R8" s="25">
        <v>1246.1559999999999</v>
      </c>
      <c r="S8" s="25">
        <v>826.904</v>
      </c>
      <c r="T8" s="25">
        <v>1053.31</v>
      </c>
      <c r="U8" s="25">
        <v>1920.617</v>
      </c>
      <c r="V8" s="25">
        <v>2175.453</v>
      </c>
      <c r="W8" s="25">
        <v>1809.068</v>
      </c>
      <c r="X8" s="25">
        <v>2108.6640000000002</v>
      </c>
      <c r="Y8" s="25">
        <v>1433.211</v>
      </c>
      <c r="Z8" s="25">
        <v>2457.547</v>
      </c>
      <c r="AA8" s="25">
        <v>2072.2109999999998</v>
      </c>
      <c r="AB8" s="25">
        <v>2374.7060000000001</v>
      </c>
      <c r="AC8" s="25">
        <v>2026.9480000000001</v>
      </c>
      <c r="AD8" s="25">
        <v>2121.556</v>
      </c>
      <c r="AE8" s="25">
        <v>1742.49</v>
      </c>
      <c r="AF8" s="25">
        <v>1675.374</v>
      </c>
      <c r="AG8" s="25">
        <v>1831.4670000000001</v>
      </c>
      <c r="AH8" s="25">
        <v>1862.7429999999999</v>
      </c>
      <c r="AI8" s="25">
        <v>2874.6669999999999</v>
      </c>
      <c r="AJ8" s="25">
        <v>2211.3560000000002</v>
      </c>
      <c r="AK8" s="25">
        <v>2604.6750000000002</v>
      </c>
      <c r="AL8" s="25">
        <v>2641.5920000000001</v>
      </c>
      <c r="AM8" s="25">
        <v>2446.0058545903003</v>
      </c>
      <c r="AN8" s="25">
        <v>2461.8132394650138</v>
      </c>
      <c r="AO8" s="25">
        <v>2447.3585548190222</v>
      </c>
      <c r="AP8" s="25">
        <v>2450.4181524784904</v>
      </c>
      <c r="AQ8" s="25">
        <v>2446.0173640174071</v>
      </c>
      <c r="AR8" s="25">
        <v>2441.588340665694</v>
      </c>
      <c r="AS8" s="25">
        <v>2442.5753139844055</v>
      </c>
      <c r="AT8" s="25">
        <v>2447.0208198267346</v>
      </c>
      <c r="AU8" s="25">
        <v>2456.9140285398698</v>
      </c>
      <c r="AV8" s="25">
        <v>2451.2276276001476</v>
      </c>
      <c r="AW8" s="25">
        <v>2434.7182111434995</v>
      </c>
    </row>
    <row r="9" spans="1:49" x14ac:dyDescent="0.25">
      <c r="A9" s="1"/>
      <c r="B9" s="52" t="s">
        <v>2</v>
      </c>
      <c r="C9" s="25"/>
      <c r="D9" s="25">
        <v>310.79700000000003</v>
      </c>
      <c r="E9" s="25">
        <v>422.37799999999999</v>
      </c>
      <c r="F9" s="25">
        <v>475.80500000000001</v>
      </c>
      <c r="G9" s="25">
        <v>447.69799999999998</v>
      </c>
      <c r="H9" s="25">
        <v>610.28200000000004</v>
      </c>
      <c r="I9" s="25">
        <v>700.16200000000003</v>
      </c>
      <c r="J9" s="25">
        <v>599.04100000000005</v>
      </c>
      <c r="K9" s="25">
        <v>577.03399999999999</v>
      </c>
      <c r="L9" s="25">
        <v>436.28100000000001</v>
      </c>
      <c r="M9" s="25">
        <v>414.197</v>
      </c>
      <c r="N9" s="25">
        <v>439.53</v>
      </c>
      <c r="O9" s="25">
        <v>308.15800000000002</v>
      </c>
      <c r="P9" s="25">
        <v>281.82499999999999</v>
      </c>
      <c r="Q9" s="25">
        <v>407.78399999999999</v>
      </c>
      <c r="R9" s="25">
        <v>597.65099999999995</v>
      </c>
      <c r="S9" s="25">
        <v>364.34399999999999</v>
      </c>
      <c r="T9" s="25">
        <v>534.63800000000003</v>
      </c>
      <c r="U9" s="25">
        <v>736.2</v>
      </c>
      <c r="V9" s="25">
        <v>1201.8119999999999</v>
      </c>
      <c r="W9" s="25">
        <v>1020.539</v>
      </c>
      <c r="X9" s="25">
        <v>1242.857</v>
      </c>
      <c r="Y9" s="25">
        <v>816.30799999999999</v>
      </c>
      <c r="Z9" s="25">
        <v>1477.8589999999999</v>
      </c>
      <c r="AA9" s="25">
        <v>1170.787</v>
      </c>
      <c r="AB9" s="25">
        <v>1308.204</v>
      </c>
      <c r="AC9" s="25">
        <v>1067.346</v>
      </c>
      <c r="AD9" s="25">
        <v>1170.8499999999999</v>
      </c>
      <c r="AE9" s="25">
        <v>1010.355</v>
      </c>
      <c r="AF9" s="25">
        <v>1029.645</v>
      </c>
      <c r="AG9" s="25">
        <v>1102.8810000000001</v>
      </c>
      <c r="AH9" s="25">
        <v>901.14800000000002</v>
      </c>
      <c r="AI9" s="25">
        <v>1486.278</v>
      </c>
      <c r="AJ9" s="25">
        <v>1154.451</v>
      </c>
      <c r="AK9" s="25">
        <v>1348.9269999999999</v>
      </c>
      <c r="AL9" s="25">
        <v>1206.201</v>
      </c>
      <c r="AM9" s="25">
        <v>1230.5079525889023</v>
      </c>
      <c r="AN9" s="25">
        <v>1252.9796864510165</v>
      </c>
      <c r="AO9" s="25">
        <v>1222.8691998590293</v>
      </c>
      <c r="AP9" s="25">
        <v>1226.4556053609933</v>
      </c>
      <c r="AQ9" s="25">
        <v>1220.5249493907711</v>
      </c>
      <c r="AR9" s="25">
        <v>1214.3334743662663</v>
      </c>
      <c r="AS9" s="25">
        <v>1216.6766156833057</v>
      </c>
      <c r="AT9" s="25">
        <v>1226.4624379505426</v>
      </c>
      <c r="AU9" s="25">
        <v>1236.3968072204882</v>
      </c>
      <c r="AV9" s="25">
        <v>1235.5289853902295</v>
      </c>
      <c r="AW9" s="25">
        <v>1231.6830521502088</v>
      </c>
    </row>
    <row r="10" spans="1:49" x14ac:dyDescent="0.25">
      <c r="A10" s="1"/>
      <c r="B10" s="52" t="s">
        <v>141</v>
      </c>
      <c r="C10" s="25"/>
      <c r="D10" s="25">
        <v>122.51300000000002</v>
      </c>
      <c r="E10" s="25">
        <v>115.706</v>
      </c>
      <c r="F10" s="25">
        <v>130.21</v>
      </c>
      <c r="G10" s="25">
        <v>130.01500000000001</v>
      </c>
      <c r="H10" s="25">
        <v>133.33899999999997</v>
      </c>
      <c r="I10" s="25">
        <v>120.18500000000003</v>
      </c>
      <c r="J10" s="25">
        <v>198.52799999999996</v>
      </c>
      <c r="K10" s="25">
        <v>201.71899999999999</v>
      </c>
      <c r="L10" s="25">
        <v>152.65599999999998</v>
      </c>
      <c r="M10" s="25">
        <v>178.364</v>
      </c>
      <c r="N10" s="25">
        <v>280.67099999999999</v>
      </c>
      <c r="O10" s="25">
        <v>295.20899999999995</v>
      </c>
      <c r="P10" s="25">
        <v>425.39700000000005</v>
      </c>
      <c r="Q10" s="25">
        <v>294.19799999999998</v>
      </c>
      <c r="R10" s="25">
        <v>306.75100000000003</v>
      </c>
      <c r="S10" s="25">
        <v>254.62700000000007</v>
      </c>
      <c r="T10" s="25">
        <v>326.22000000000008</v>
      </c>
      <c r="U10" s="25">
        <v>688.1149999999999</v>
      </c>
      <c r="V10" s="25">
        <v>389.62</v>
      </c>
      <c r="W10" s="25">
        <v>341.72399999999999</v>
      </c>
      <c r="X10" s="25">
        <v>390.98399999999998</v>
      </c>
      <c r="Y10" s="25">
        <v>274.565</v>
      </c>
      <c r="Z10" s="25">
        <v>342.97699999999998</v>
      </c>
      <c r="AA10" s="25">
        <v>414.21699999999998</v>
      </c>
      <c r="AB10" s="25">
        <v>496.13400000000001</v>
      </c>
      <c r="AC10" s="25">
        <v>395.75299999999999</v>
      </c>
      <c r="AD10" s="25">
        <v>460.47899999999998</v>
      </c>
      <c r="AE10" s="25">
        <v>410.62599999999998</v>
      </c>
      <c r="AF10" s="25">
        <v>404.3</v>
      </c>
      <c r="AG10" s="25">
        <v>411.26</v>
      </c>
      <c r="AH10" s="25">
        <v>557.49300000000005</v>
      </c>
      <c r="AI10" s="25">
        <v>781.51199999999994</v>
      </c>
      <c r="AJ10" s="25">
        <v>669.1</v>
      </c>
      <c r="AK10" s="25">
        <v>872.33100000000002</v>
      </c>
      <c r="AL10" s="25">
        <v>972.25900000000001</v>
      </c>
      <c r="AM10" s="25">
        <v>841.9208461293855</v>
      </c>
      <c r="AN10" s="25">
        <v>821.44107124989591</v>
      </c>
      <c r="AO10" s="25">
        <v>846.71194359433196</v>
      </c>
      <c r="AP10" s="25">
        <v>856.01361513012262</v>
      </c>
      <c r="AQ10" s="25">
        <v>869.00936587935382</v>
      </c>
      <c r="AR10" s="25">
        <v>880.07104678238784</v>
      </c>
      <c r="AS10" s="25">
        <v>885.76969741356186</v>
      </c>
      <c r="AT10" s="25">
        <v>886.39091270473637</v>
      </c>
      <c r="AU10" s="25">
        <v>892.90416654426974</v>
      </c>
      <c r="AV10" s="25">
        <v>897.04593174562012</v>
      </c>
      <c r="AW10" s="25">
        <v>893.84044494813304</v>
      </c>
    </row>
    <row r="11" spans="1:49" x14ac:dyDescent="0.25">
      <c r="A11" s="1"/>
      <c r="B11" s="52" t="s">
        <v>24</v>
      </c>
      <c r="C11" s="25"/>
      <c r="D11" s="25">
        <v>7.9289999999999994</v>
      </c>
      <c r="E11" s="25">
        <v>4.6509999999999998</v>
      </c>
      <c r="F11" s="25">
        <v>4.1879999999999997</v>
      </c>
      <c r="G11" s="25">
        <v>7.4370000000000021</v>
      </c>
      <c r="H11" s="25">
        <v>6.251999999999998</v>
      </c>
      <c r="I11" s="25">
        <v>3.2630000000000008</v>
      </c>
      <c r="J11" s="25">
        <v>4.6989999999999998</v>
      </c>
      <c r="K11" s="25">
        <v>2.0230000000000001</v>
      </c>
      <c r="L11" s="25">
        <v>2.0989999999999998</v>
      </c>
      <c r="M11" s="25">
        <v>1.3049999999999999</v>
      </c>
      <c r="N11" s="25">
        <v>1.3749999999999998</v>
      </c>
      <c r="O11" s="25">
        <v>2.7250000000000001</v>
      </c>
      <c r="P11" s="25">
        <v>7.9900000000000011</v>
      </c>
      <c r="Q11" s="25">
        <v>5.2549999999999999</v>
      </c>
      <c r="R11" s="25">
        <v>4.8500000000000005</v>
      </c>
      <c r="S11" s="25">
        <v>3.8390000000000009</v>
      </c>
      <c r="T11" s="25">
        <v>2.5640000000000005</v>
      </c>
      <c r="U11" s="25">
        <v>8.1819999999999986</v>
      </c>
      <c r="V11" s="25">
        <v>11.127000000000001</v>
      </c>
      <c r="W11" s="25">
        <v>6.4109999999999996</v>
      </c>
      <c r="X11" s="25">
        <v>8.4719999999999995</v>
      </c>
      <c r="Y11" s="25">
        <v>3.7829999999999999</v>
      </c>
      <c r="Z11" s="25">
        <v>8.2050000000000001</v>
      </c>
      <c r="AA11" s="25">
        <v>3.036</v>
      </c>
      <c r="AB11" s="25">
        <v>6.9459999999999997</v>
      </c>
      <c r="AC11" s="25">
        <v>6.069</v>
      </c>
      <c r="AD11" s="25">
        <v>9.6180000000000003</v>
      </c>
      <c r="AE11" s="25">
        <v>2.4740000000000002</v>
      </c>
      <c r="AF11" s="25">
        <v>15.315</v>
      </c>
      <c r="AG11" s="25">
        <v>8.48</v>
      </c>
      <c r="AH11" s="25">
        <v>9.7919999999999998</v>
      </c>
      <c r="AI11" s="25">
        <v>5.1779999999999999</v>
      </c>
      <c r="AJ11" s="25">
        <v>7.7969999999999997</v>
      </c>
      <c r="AK11" s="25">
        <v>9.6120000000000001</v>
      </c>
      <c r="AL11" s="25">
        <v>14.305</v>
      </c>
      <c r="AM11" s="25">
        <v>8.5638140136241478</v>
      </c>
      <c r="AN11" s="25">
        <v>7.6829042784063502</v>
      </c>
      <c r="AO11" s="25">
        <v>7.8849295955062644</v>
      </c>
      <c r="AP11" s="25">
        <v>8.0368654420981525</v>
      </c>
      <c r="AQ11" s="25">
        <v>8.0686960965425047</v>
      </c>
      <c r="AR11" s="25">
        <v>8.0951749053087525</v>
      </c>
      <c r="AS11" s="25">
        <v>8.162191904012067</v>
      </c>
      <c r="AT11" s="25">
        <v>8.2328197289642304</v>
      </c>
      <c r="AU11" s="25">
        <v>8.3173541786834395</v>
      </c>
      <c r="AV11" s="25">
        <v>8.3953275845266617</v>
      </c>
      <c r="AW11" s="25">
        <v>8.464857895326908</v>
      </c>
    </row>
    <row r="12" spans="1:49" x14ac:dyDescent="0.25">
      <c r="A12" s="1"/>
      <c r="B12" s="52" t="s">
        <v>31</v>
      </c>
      <c r="C12" s="25"/>
      <c r="D12" s="25">
        <v>315.029</v>
      </c>
      <c r="E12" s="25">
        <v>409.26499999999999</v>
      </c>
      <c r="F12" s="25">
        <v>428.298</v>
      </c>
      <c r="G12" s="25">
        <v>391.51300000000009</v>
      </c>
      <c r="H12" s="25">
        <v>334.08499999999987</v>
      </c>
      <c r="I12" s="25">
        <v>384.97700000000003</v>
      </c>
      <c r="J12" s="25">
        <v>473.23599999999999</v>
      </c>
      <c r="K12" s="25">
        <v>472.95</v>
      </c>
      <c r="L12" s="25">
        <v>214.26299999999998</v>
      </c>
      <c r="M12" s="25">
        <v>254.20599999999996</v>
      </c>
      <c r="N12" s="25">
        <v>295.06700000000001</v>
      </c>
      <c r="O12" s="25">
        <v>270.608</v>
      </c>
      <c r="P12" s="25">
        <v>289.33600000000007</v>
      </c>
      <c r="Q12" s="25">
        <v>294.197</v>
      </c>
      <c r="R12" s="25">
        <v>336.59199999999998</v>
      </c>
      <c r="S12" s="25">
        <v>203.46400000000006</v>
      </c>
      <c r="T12" s="25">
        <v>189.56300000000005</v>
      </c>
      <c r="U12" s="25">
        <v>488.11899999999997</v>
      </c>
      <c r="V12" s="25">
        <v>572.89499999999998</v>
      </c>
      <c r="W12" s="25">
        <v>440.39400000000001</v>
      </c>
      <c r="X12" s="25">
        <v>466.351</v>
      </c>
      <c r="Y12" s="25">
        <v>338.55500000000001</v>
      </c>
      <c r="Z12" s="25">
        <v>628.50599999999997</v>
      </c>
      <c r="AA12" s="25">
        <v>484.17200000000003</v>
      </c>
      <c r="AB12" s="25">
        <v>563.42200000000003</v>
      </c>
      <c r="AC12" s="25">
        <v>557.78099999999995</v>
      </c>
      <c r="AD12" s="25">
        <v>480.60899999999998</v>
      </c>
      <c r="AE12" s="25">
        <v>319.03500000000003</v>
      </c>
      <c r="AF12" s="25">
        <v>226.114</v>
      </c>
      <c r="AG12" s="25">
        <v>308.846</v>
      </c>
      <c r="AH12" s="25">
        <v>394.31</v>
      </c>
      <c r="AI12" s="25">
        <v>601.70000000000005</v>
      </c>
      <c r="AJ12" s="25">
        <v>380.00799999999998</v>
      </c>
      <c r="AK12" s="25">
        <v>373.80399999999997</v>
      </c>
      <c r="AL12" s="25">
        <v>448.82600000000002</v>
      </c>
      <c r="AM12" s="25">
        <v>365.01233007276284</v>
      </c>
      <c r="AN12" s="25">
        <v>379.70867398099017</v>
      </c>
      <c r="AO12" s="25">
        <v>369.89159774379362</v>
      </c>
      <c r="AP12" s="25">
        <v>359.91119558710011</v>
      </c>
      <c r="AQ12" s="25">
        <v>348.4134974301092</v>
      </c>
      <c r="AR12" s="25">
        <v>339.08780511301774</v>
      </c>
      <c r="AS12" s="25">
        <v>331.96598331882035</v>
      </c>
      <c r="AT12" s="25">
        <v>325.93383644843254</v>
      </c>
      <c r="AU12" s="25">
        <v>319.29489848882935</v>
      </c>
      <c r="AV12" s="25">
        <v>310.25659680197174</v>
      </c>
      <c r="AW12" s="25">
        <v>300.72908953975502</v>
      </c>
    </row>
    <row r="13" spans="1:49" x14ac:dyDescent="0.25">
      <c r="A13" s="1"/>
      <c r="B13" s="52" t="s">
        <v>142</v>
      </c>
      <c r="C13" s="25"/>
      <c r="D13" s="25">
        <v>-9.9999999997635314E-4</v>
      </c>
      <c r="E13" s="25">
        <v>0</v>
      </c>
      <c r="F13" s="25">
        <v>0</v>
      </c>
      <c r="G13" s="25">
        <v>0</v>
      </c>
      <c r="H13" s="25">
        <v>-9.9999999997635314E-4</v>
      </c>
      <c r="I13" s="25">
        <v>0</v>
      </c>
      <c r="J13" s="25">
        <v>9.9999999997635314E-4</v>
      </c>
      <c r="K13" s="25">
        <v>0</v>
      </c>
      <c r="L13" s="25">
        <v>-9.9999999997635314E-4</v>
      </c>
      <c r="M13" s="25">
        <v>0</v>
      </c>
      <c r="N13" s="25">
        <v>0.23500000000001364</v>
      </c>
      <c r="O13" s="25">
        <v>9.9999999997635314E-4</v>
      </c>
      <c r="P13" s="25">
        <v>0.48599999999987631</v>
      </c>
      <c r="Q13" s="25">
        <v>0.31799999999998363</v>
      </c>
      <c r="R13" s="25">
        <v>0.31199999999989814</v>
      </c>
      <c r="S13" s="25">
        <v>0.62999999999988177</v>
      </c>
      <c r="T13" s="25">
        <v>0.3249999999998181</v>
      </c>
      <c r="U13" s="25">
        <v>9.9999999997635314E-4</v>
      </c>
      <c r="V13" s="25">
        <v>-9.9999999974897946E-4</v>
      </c>
      <c r="W13" s="25">
        <v>0</v>
      </c>
      <c r="X13" s="25">
        <v>0</v>
      </c>
      <c r="Y13" s="25">
        <v>0</v>
      </c>
      <c r="Z13" s="25">
        <v>0</v>
      </c>
      <c r="AA13" s="25">
        <v>-1.0000000002037268E-3</v>
      </c>
      <c r="AB13" s="25">
        <v>0</v>
      </c>
      <c r="AC13" s="25">
        <v>-9.9999999974897946E-4</v>
      </c>
      <c r="AD13" s="25">
        <v>0</v>
      </c>
      <c r="AE13" s="25">
        <v>0</v>
      </c>
      <c r="AF13" s="25">
        <v>0</v>
      </c>
      <c r="AG13" s="25">
        <v>0</v>
      </c>
      <c r="AH13" s="25">
        <v>0</v>
      </c>
      <c r="AI13" s="25">
        <v>-9.9999999974897946E-4</v>
      </c>
      <c r="AJ13" s="25">
        <v>0</v>
      </c>
      <c r="AK13" s="25">
        <v>1.0000000002037268E-3</v>
      </c>
      <c r="AL13" s="25">
        <v>9.9999999974897946E-4</v>
      </c>
      <c r="AM13" s="25">
        <v>9.1178562570798675E-4</v>
      </c>
      <c r="AN13" s="25">
        <v>9.035047051922366E-4</v>
      </c>
      <c r="AO13" s="25">
        <v>8.840263608640267E-4</v>
      </c>
      <c r="AP13" s="25">
        <v>8.7095817596945485E-4</v>
      </c>
      <c r="AQ13" s="25">
        <v>8.5522063063634736E-4</v>
      </c>
      <c r="AR13" s="25">
        <v>8.3949871344538864E-4</v>
      </c>
      <c r="AS13" s="25">
        <v>8.2566470508484298E-4</v>
      </c>
      <c r="AT13" s="25">
        <v>8.1299405872524552E-4</v>
      </c>
      <c r="AU13" s="25">
        <v>8.0210759910641881E-4</v>
      </c>
      <c r="AV13" s="25">
        <v>7.8607779976074877E-4</v>
      </c>
      <c r="AW13" s="25">
        <v>7.666100753086014E-4</v>
      </c>
    </row>
    <row r="14" spans="1:49" x14ac:dyDescent="0.25">
      <c r="A14" s="1"/>
      <c r="B14" s="26" t="s">
        <v>143</v>
      </c>
      <c r="C14" s="25"/>
      <c r="D14" s="25">
        <v>468.90600000000001</v>
      </c>
      <c r="E14" s="25">
        <v>371.37099999999998</v>
      </c>
      <c r="F14" s="25">
        <v>515.49099999999999</v>
      </c>
      <c r="G14" s="25">
        <v>414.476</v>
      </c>
      <c r="H14" s="25">
        <v>399.60300000000001</v>
      </c>
      <c r="I14" s="25">
        <v>421.53699999999998</v>
      </c>
      <c r="J14" s="25">
        <v>520.154</v>
      </c>
      <c r="K14" s="25">
        <v>527.48299999999995</v>
      </c>
      <c r="L14" s="25">
        <v>493.24599999999998</v>
      </c>
      <c r="M14" s="25">
        <v>357.84</v>
      </c>
      <c r="N14" s="25">
        <v>265.15600000000001</v>
      </c>
      <c r="O14" s="25">
        <v>351.23099999999999</v>
      </c>
      <c r="P14" s="25">
        <v>282.24799999999999</v>
      </c>
      <c r="Q14" s="25">
        <v>317.46300000000002</v>
      </c>
      <c r="R14" s="25">
        <v>459.81599999999997</v>
      </c>
      <c r="S14" s="25">
        <v>375.91300000000001</v>
      </c>
      <c r="T14" s="25">
        <v>293.62299999999999</v>
      </c>
      <c r="U14" s="25">
        <v>801.79300000000001</v>
      </c>
      <c r="V14" s="25">
        <v>984.61400000000003</v>
      </c>
      <c r="W14" s="25">
        <v>448.65899999999999</v>
      </c>
      <c r="X14" s="25">
        <v>694.96299999999997</v>
      </c>
      <c r="Y14" s="25">
        <v>556.53700000000003</v>
      </c>
      <c r="Z14" s="25">
        <v>807.74599999999998</v>
      </c>
      <c r="AA14" s="25">
        <v>611.16</v>
      </c>
      <c r="AB14" s="25">
        <v>594.84699999999998</v>
      </c>
      <c r="AC14" s="25">
        <v>590.29499999999996</v>
      </c>
      <c r="AD14" s="25">
        <v>422.50400000000002</v>
      </c>
      <c r="AE14" s="25">
        <v>348.96600000000001</v>
      </c>
      <c r="AF14" s="25">
        <v>500.41699999999997</v>
      </c>
      <c r="AG14" s="25">
        <v>472.86500000000001</v>
      </c>
      <c r="AH14" s="25">
        <v>433.67700000000002</v>
      </c>
      <c r="AI14" s="25">
        <v>671.01199999999994</v>
      </c>
      <c r="AJ14" s="25">
        <v>487.09199999999998</v>
      </c>
      <c r="AK14" s="25">
        <v>777.41700000000003</v>
      </c>
      <c r="AL14" s="25">
        <v>552.10799999999995</v>
      </c>
      <c r="AM14" s="25">
        <v>550.17232892893958</v>
      </c>
      <c r="AN14" s="25">
        <v>529.46659944436669</v>
      </c>
      <c r="AO14" s="25">
        <v>541.66854548642095</v>
      </c>
      <c r="AP14" s="25">
        <v>544.30282062056813</v>
      </c>
      <c r="AQ14" s="25">
        <v>533.68155590878939</v>
      </c>
      <c r="AR14" s="25">
        <v>528.62121424373777</v>
      </c>
      <c r="AS14" s="25">
        <v>522.59858033281546</v>
      </c>
      <c r="AT14" s="25">
        <v>519.15408482817088</v>
      </c>
      <c r="AU14" s="25">
        <v>522.43698861970347</v>
      </c>
      <c r="AV14" s="25">
        <v>523.43452090513449</v>
      </c>
      <c r="AW14" s="25">
        <v>524.41812141140201</v>
      </c>
    </row>
    <row r="15" spans="1:49" x14ac:dyDescent="0.25">
      <c r="A15" s="1"/>
      <c r="B15" s="52" t="s">
        <v>28</v>
      </c>
      <c r="C15" s="25"/>
      <c r="D15" s="25">
        <v>152.55099999999999</v>
      </c>
      <c r="E15" s="25">
        <v>149.422</v>
      </c>
      <c r="F15" s="25">
        <v>158.178</v>
      </c>
      <c r="G15" s="25">
        <v>79.481999999999999</v>
      </c>
      <c r="H15" s="25">
        <v>173.23</v>
      </c>
      <c r="I15" s="25">
        <v>137.012</v>
      </c>
      <c r="J15" s="25">
        <v>192.553</v>
      </c>
      <c r="K15" s="25">
        <v>168.96700000000001</v>
      </c>
      <c r="L15" s="25">
        <v>148.78299999999999</v>
      </c>
      <c r="M15" s="25">
        <v>115.404</v>
      </c>
      <c r="N15" s="25">
        <v>78.762</v>
      </c>
      <c r="O15" s="25">
        <v>78.691000000000003</v>
      </c>
      <c r="P15" s="25">
        <v>55.363</v>
      </c>
      <c r="Q15" s="25">
        <v>69.503</v>
      </c>
      <c r="R15" s="25">
        <v>128.07400000000001</v>
      </c>
      <c r="S15" s="25">
        <v>97.2</v>
      </c>
      <c r="T15" s="25">
        <v>103.738</v>
      </c>
      <c r="U15" s="25">
        <v>108.611</v>
      </c>
      <c r="V15" s="25">
        <v>159.65299999999999</v>
      </c>
      <c r="W15" s="25">
        <v>177.80799999999999</v>
      </c>
      <c r="X15" s="25">
        <v>167.79</v>
      </c>
      <c r="Y15" s="25">
        <v>166.91</v>
      </c>
      <c r="Z15" s="25">
        <v>182.476</v>
      </c>
      <c r="AA15" s="25">
        <v>160.75899999999999</v>
      </c>
      <c r="AB15" s="25">
        <v>155.703</v>
      </c>
      <c r="AC15" s="25">
        <v>127.907</v>
      </c>
      <c r="AD15" s="25">
        <v>122.768</v>
      </c>
      <c r="AE15" s="25">
        <v>147.89699999999999</v>
      </c>
      <c r="AF15" s="25">
        <v>155.11199999999999</v>
      </c>
      <c r="AG15" s="25">
        <v>171.38499999999999</v>
      </c>
      <c r="AH15" s="25">
        <v>161.14500000000001</v>
      </c>
      <c r="AI15" s="25">
        <v>189.00800000000001</v>
      </c>
      <c r="AJ15" s="25">
        <v>187.351</v>
      </c>
      <c r="AK15" s="25">
        <v>209.97300000000001</v>
      </c>
      <c r="AL15" s="25">
        <v>194.20400000000001</v>
      </c>
      <c r="AM15" s="25">
        <v>161.30896742078707</v>
      </c>
      <c r="AN15" s="25">
        <v>121.58535475344037</v>
      </c>
      <c r="AO15" s="25">
        <v>124.00232028195616</v>
      </c>
      <c r="AP15" s="25">
        <v>135.64753651423842</v>
      </c>
      <c r="AQ15" s="25">
        <v>140.77933352613738</v>
      </c>
      <c r="AR15" s="25">
        <v>143.31064966097148</v>
      </c>
      <c r="AS15" s="25">
        <v>144.45520401020815</v>
      </c>
      <c r="AT15" s="25">
        <v>146.43473257882914</v>
      </c>
      <c r="AU15" s="25">
        <v>149.68828516888837</v>
      </c>
      <c r="AV15" s="25">
        <v>153.34863506671132</v>
      </c>
      <c r="AW15" s="25">
        <v>156.51294315503205</v>
      </c>
    </row>
    <row r="16" spans="1:49" x14ac:dyDescent="0.25">
      <c r="A16" s="1"/>
      <c r="B16" s="52" t="s">
        <v>144</v>
      </c>
      <c r="C16" s="25"/>
      <c r="D16" s="25">
        <v>316.13200000000001</v>
      </c>
      <c r="E16" s="25">
        <v>221.57</v>
      </c>
      <c r="F16" s="25">
        <v>356.745</v>
      </c>
      <c r="G16" s="25">
        <v>334.26</v>
      </c>
      <c r="H16" s="25">
        <v>225.345</v>
      </c>
      <c r="I16" s="25">
        <v>283.66199999999998</v>
      </c>
      <c r="J16" s="25">
        <v>326.98399999999998</v>
      </c>
      <c r="K16" s="25">
        <v>357.58199999999999</v>
      </c>
      <c r="L16" s="25">
        <v>343.32799999999997</v>
      </c>
      <c r="M16" s="25">
        <v>241.52799999999999</v>
      </c>
      <c r="N16" s="25">
        <v>185.77500000000001</v>
      </c>
      <c r="O16" s="25">
        <v>270.75599999999997</v>
      </c>
      <c r="P16" s="25">
        <v>225.66499999999999</v>
      </c>
      <c r="Q16" s="25">
        <v>246.39</v>
      </c>
      <c r="R16" s="25">
        <v>329.90699999999998</v>
      </c>
      <c r="S16" s="25">
        <v>277.25700000000001</v>
      </c>
      <c r="T16" s="25">
        <v>189.01599999999999</v>
      </c>
      <c r="U16" s="25">
        <v>690.41800000000001</v>
      </c>
      <c r="V16" s="25">
        <v>821.71199999999999</v>
      </c>
      <c r="W16" s="25">
        <v>267.86599999999999</v>
      </c>
      <c r="X16" s="25">
        <v>524.85799999999995</v>
      </c>
      <c r="Y16" s="25">
        <v>387.07600000000002</v>
      </c>
      <c r="Z16" s="25">
        <v>623.45699999999999</v>
      </c>
      <c r="AA16" s="25">
        <v>448.42700000000002</v>
      </c>
      <c r="AB16" s="25">
        <v>436.84</v>
      </c>
      <c r="AC16" s="25">
        <v>460.00599999999997</v>
      </c>
      <c r="AD16" s="25">
        <v>297.59899999999999</v>
      </c>
      <c r="AE16" s="25">
        <v>198.54499999999999</v>
      </c>
      <c r="AF16" s="25">
        <v>342.50599999999997</v>
      </c>
      <c r="AG16" s="25">
        <v>298.25200000000001</v>
      </c>
      <c r="AH16" s="25">
        <v>269.08100000000002</v>
      </c>
      <c r="AI16" s="25">
        <v>479.40100000000001</v>
      </c>
      <c r="AJ16" s="25">
        <v>297.49799999999999</v>
      </c>
      <c r="AK16" s="25">
        <v>565.41399999999999</v>
      </c>
      <c r="AL16" s="25">
        <v>355.75299999999999</v>
      </c>
      <c r="AM16" s="25">
        <v>386.66015011905301</v>
      </c>
      <c r="AN16" s="25">
        <v>405.70120493410298</v>
      </c>
      <c r="AO16" s="25">
        <v>415.3762053979595</v>
      </c>
      <c r="AP16" s="25">
        <v>406.29439451831689</v>
      </c>
      <c r="AQ16" s="25">
        <v>390.52767582795491</v>
      </c>
      <c r="AR16" s="25">
        <v>382.8988138362738</v>
      </c>
      <c r="AS16" s="25">
        <v>375.69939014554478</v>
      </c>
      <c r="AT16" s="25">
        <v>370.23176871902501</v>
      </c>
      <c r="AU16" s="25">
        <v>370.18569053518485</v>
      </c>
      <c r="AV16" s="25">
        <v>367.45828701121718</v>
      </c>
      <c r="AW16" s="25">
        <v>365.21295653685809</v>
      </c>
    </row>
    <row r="17" spans="1:49" x14ac:dyDescent="0.25">
      <c r="A17" s="1"/>
      <c r="B17" s="52" t="s">
        <v>145</v>
      </c>
      <c r="C17" s="25"/>
      <c r="D17" s="25">
        <v>0.22300000000001319</v>
      </c>
      <c r="E17" s="25">
        <v>0.3790000000000191</v>
      </c>
      <c r="F17" s="25">
        <v>0.56799999999998363</v>
      </c>
      <c r="G17" s="25">
        <v>0.73400000000003729</v>
      </c>
      <c r="H17" s="25">
        <v>1.02800000000002</v>
      </c>
      <c r="I17" s="25">
        <v>0.86299999999999955</v>
      </c>
      <c r="J17" s="25">
        <v>0.6169999999999618</v>
      </c>
      <c r="K17" s="25">
        <v>0.93399999999996908</v>
      </c>
      <c r="L17" s="25">
        <v>1.1349999999999909</v>
      </c>
      <c r="M17" s="25">
        <v>0.90799999999995862</v>
      </c>
      <c r="N17" s="25">
        <v>0.61899999999997135</v>
      </c>
      <c r="O17" s="25">
        <v>1.7839999999999918</v>
      </c>
      <c r="P17" s="25">
        <v>1.2199999999999704</v>
      </c>
      <c r="Q17" s="25">
        <v>1.57000000000005</v>
      </c>
      <c r="R17" s="25">
        <v>1.8349999999999795</v>
      </c>
      <c r="S17" s="25">
        <v>1.4560000000000173</v>
      </c>
      <c r="T17" s="25">
        <v>0.86899999999997135</v>
      </c>
      <c r="U17" s="25">
        <v>2.76400000000001</v>
      </c>
      <c r="V17" s="25">
        <v>3.2490000000000236</v>
      </c>
      <c r="W17" s="25">
        <v>2.9850000000000136</v>
      </c>
      <c r="X17" s="25">
        <v>2.3150000000000546</v>
      </c>
      <c r="Y17" s="25">
        <v>2.5510000000000446</v>
      </c>
      <c r="Z17" s="25">
        <v>1.8129999999999882</v>
      </c>
      <c r="AA17" s="25">
        <v>1.9739999999999327</v>
      </c>
      <c r="AB17" s="25">
        <v>2.3039999999999736</v>
      </c>
      <c r="AC17" s="25">
        <v>2.3819999999999482</v>
      </c>
      <c r="AD17" s="25">
        <v>2.1370000000000573</v>
      </c>
      <c r="AE17" s="25">
        <v>2.5240000000000009</v>
      </c>
      <c r="AF17" s="25">
        <v>2.799000000000035</v>
      </c>
      <c r="AG17" s="25">
        <v>3.2280000000000086</v>
      </c>
      <c r="AH17" s="25">
        <v>3.4510000000000218</v>
      </c>
      <c r="AI17" s="25">
        <v>2.6029999999999518</v>
      </c>
      <c r="AJ17" s="25">
        <v>2.242999999999995</v>
      </c>
      <c r="AK17" s="25">
        <v>2.0300000000000864</v>
      </c>
      <c r="AL17" s="25">
        <v>2.1509999999999536</v>
      </c>
      <c r="AM17" s="25">
        <v>2.2032113890994909</v>
      </c>
      <c r="AN17" s="25">
        <v>2.1800397568234056</v>
      </c>
      <c r="AO17" s="25">
        <v>2.2900198065052493</v>
      </c>
      <c r="AP17" s="25">
        <v>2.3608895880127951</v>
      </c>
      <c r="AQ17" s="25">
        <v>2.3745465546970568</v>
      </c>
      <c r="AR17" s="25">
        <v>2.4117507464925003</v>
      </c>
      <c r="AS17" s="25">
        <v>2.4439861770625413</v>
      </c>
      <c r="AT17" s="25">
        <v>2.4875835303167113</v>
      </c>
      <c r="AU17" s="25">
        <v>2.5630129156302193</v>
      </c>
      <c r="AV17" s="25">
        <v>2.6275988272060609</v>
      </c>
      <c r="AW17" s="25">
        <v>2.6922217195118723</v>
      </c>
    </row>
    <row r="18" spans="1:49" x14ac:dyDescent="0.25">
      <c r="A18" s="1"/>
      <c r="B18" s="26" t="s">
        <v>146</v>
      </c>
      <c r="C18" s="25"/>
      <c r="D18" s="25">
        <v>271.41199999999998</v>
      </c>
      <c r="E18" s="25">
        <v>220.24100000000001</v>
      </c>
      <c r="F18" s="25">
        <v>247.154</v>
      </c>
      <c r="G18" s="25">
        <v>194.43600000000001</v>
      </c>
      <c r="H18" s="25">
        <v>202.96100000000001</v>
      </c>
      <c r="I18" s="25">
        <v>198.02699999999999</v>
      </c>
      <c r="J18" s="25">
        <v>222.52500000000001</v>
      </c>
      <c r="K18" s="25">
        <v>266.08199999999999</v>
      </c>
      <c r="L18" s="25">
        <v>282.67899999999997</v>
      </c>
      <c r="M18" s="25">
        <v>227.71600000000001</v>
      </c>
      <c r="N18" s="25">
        <v>216.49100000000001</v>
      </c>
      <c r="O18" s="25">
        <v>241.422</v>
      </c>
      <c r="P18" s="25">
        <v>197.17</v>
      </c>
      <c r="Q18" s="25">
        <v>197.72300000000001</v>
      </c>
      <c r="R18" s="25">
        <v>207.63900000000001</v>
      </c>
      <c r="S18" s="25">
        <v>238.995</v>
      </c>
      <c r="T18" s="25">
        <v>147.608</v>
      </c>
      <c r="U18" s="25">
        <v>197.23500000000001</v>
      </c>
      <c r="V18" s="25">
        <v>209.256</v>
      </c>
      <c r="W18" s="25">
        <v>243.48</v>
      </c>
      <c r="X18" s="25">
        <v>199.96</v>
      </c>
      <c r="Y18" s="25">
        <v>201.21799999999999</v>
      </c>
      <c r="Z18" s="25">
        <v>208.75200000000001</v>
      </c>
      <c r="AA18" s="25">
        <v>228.74100000000001</v>
      </c>
      <c r="AB18" s="25">
        <v>189.11099999999999</v>
      </c>
      <c r="AC18" s="25">
        <v>198.37</v>
      </c>
      <c r="AD18" s="25">
        <v>160.357</v>
      </c>
      <c r="AE18" s="25">
        <v>227.38300000000001</v>
      </c>
      <c r="AF18" s="25">
        <v>217.221</v>
      </c>
      <c r="AG18" s="25">
        <v>147.16399999999999</v>
      </c>
      <c r="AH18" s="25">
        <v>201.45500000000001</v>
      </c>
      <c r="AI18" s="25">
        <v>192.26599999999999</v>
      </c>
      <c r="AJ18" s="25">
        <v>209.346</v>
      </c>
      <c r="AK18" s="25">
        <v>212.054</v>
      </c>
      <c r="AL18" s="25">
        <v>205.37899999999999</v>
      </c>
      <c r="AM18" s="25">
        <v>259.96092709855054</v>
      </c>
      <c r="AN18" s="25">
        <v>268.74022038493951</v>
      </c>
      <c r="AO18" s="25">
        <v>267.26643878861893</v>
      </c>
      <c r="AP18" s="25">
        <v>270.89564018995839</v>
      </c>
      <c r="AQ18" s="25">
        <v>273.39830505894287</v>
      </c>
      <c r="AR18" s="25">
        <v>276.66759402306411</v>
      </c>
      <c r="AS18" s="25">
        <v>281.43014794192317</v>
      </c>
      <c r="AT18" s="25">
        <v>287.2906668576951</v>
      </c>
      <c r="AU18" s="25">
        <v>292.84693591099199</v>
      </c>
      <c r="AV18" s="25">
        <v>297.73302400982817</v>
      </c>
      <c r="AW18" s="25">
        <v>302.04996466045532</v>
      </c>
    </row>
    <row r="19" spans="1:49" x14ac:dyDescent="0.25">
      <c r="A19" s="1"/>
      <c r="B19" s="52" t="s">
        <v>25</v>
      </c>
      <c r="C19" s="25"/>
      <c r="D19" s="25">
        <v>224.018</v>
      </c>
      <c r="E19" s="25">
        <v>191.1</v>
      </c>
      <c r="F19" s="25">
        <v>182.96</v>
      </c>
      <c r="G19" s="25">
        <v>162.852</v>
      </c>
      <c r="H19" s="25">
        <v>172.58699999999999</v>
      </c>
      <c r="I19" s="25">
        <v>154.97999999999999</v>
      </c>
      <c r="J19" s="25">
        <v>170.87200000000001</v>
      </c>
      <c r="K19" s="25">
        <v>199.78200000000001</v>
      </c>
      <c r="L19" s="25">
        <v>225.803</v>
      </c>
      <c r="M19" s="25">
        <v>190.92099999999999</v>
      </c>
      <c r="N19" s="25">
        <v>171.83099999999999</v>
      </c>
      <c r="O19" s="25">
        <v>202.47300000000001</v>
      </c>
      <c r="P19" s="25">
        <v>157.976</v>
      </c>
      <c r="Q19" s="25">
        <v>157.94999999999999</v>
      </c>
      <c r="R19" s="25">
        <v>154.31</v>
      </c>
      <c r="S19" s="25">
        <v>175.5</v>
      </c>
      <c r="T19" s="25">
        <v>96.257999999999996</v>
      </c>
      <c r="U19" s="25">
        <v>162.59700000000001</v>
      </c>
      <c r="V19" s="25">
        <v>159.989</v>
      </c>
      <c r="W19" s="25">
        <v>169.13499999999999</v>
      </c>
      <c r="X19" s="25">
        <v>123.985</v>
      </c>
      <c r="Y19" s="25">
        <v>150.464</v>
      </c>
      <c r="Z19" s="25">
        <v>150.226</v>
      </c>
      <c r="AA19" s="25">
        <v>167.28399999999999</v>
      </c>
      <c r="AB19" s="25">
        <v>115.492</v>
      </c>
      <c r="AC19" s="25">
        <v>136.58500000000001</v>
      </c>
      <c r="AD19" s="25">
        <v>109.663</v>
      </c>
      <c r="AE19" s="25">
        <v>166.3</v>
      </c>
      <c r="AF19" s="25">
        <v>167.64400000000001</v>
      </c>
      <c r="AG19" s="25">
        <v>118.81399999999999</v>
      </c>
      <c r="AH19" s="25">
        <v>156.04499999999999</v>
      </c>
      <c r="AI19" s="25">
        <v>141.16900000000001</v>
      </c>
      <c r="AJ19" s="25">
        <v>165.328</v>
      </c>
      <c r="AK19" s="25">
        <v>171.482</v>
      </c>
      <c r="AL19" s="25">
        <v>173.40100000000001</v>
      </c>
      <c r="AM19" s="25">
        <v>214.54525845213411</v>
      </c>
      <c r="AN19" s="25">
        <v>229.96488485040189</v>
      </c>
      <c r="AO19" s="25">
        <v>226.43582493615099</v>
      </c>
      <c r="AP19" s="25">
        <v>229.93651154120974</v>
      </c>
      <c r="AQ19" s="25">
        <v>233.28749949980789</v>
      </c>
      <c r="AR19" s="25">
        <v>236.90792875063244</v>
      </c>
      <c r="AS19" s="25">
        <v>241.43005386580325</v>
      </c>
      <c r="AT19" s="25">
        <v>246.69775800952152</v>
      </c>
      <c r="AU19" s="25">
        <v>251.79493278867434</v>
      </c>
      <c r="AV19" s="25">
        <v>256.66191227104662</v>
      </c>
      <c r="AW19" s="25">
        <v>260.98980226288933</v>
      </c>
    </row>
    <row r="20" spans="1:49" x14ac:dyDescent="0.25">
      <c r="A20" s="1"/>
      <c r="B20" s="52" t="s">
        <v>32</v>
      </c>
      <c r="C20" s="25"/>
      <c r="D20" s="25">
        <v>42.075000000000003</v>
      </c>
      <c r="E20" s="25">
        <v>26.007000000000001</v>
      </c>
      <c r="F20" s="25">
        <v>58.043999999999997</v>
      </c>
      <c r="G20" s="25">
        <v>26.209</v>
      </c>
      <c r="H20" s="25">
        <v>26.454000000000001</v>
      </c>
      <c r="I20" s="25">
        <v>38.436</v>
      </c>
      <c r="J20" s="25">
        <v>46.737000000000002</v>
      </c>
      <c r="K20" s="25">
        <v>58.323</v>
      </c>
      <c r="L20" s="25">
        <v>49.863999999999997</v>
      </c>
      <c r="M20" s="25">
        <v>31.058</v>
      </c>
      <c r="N20" s="25">
        <v>38.752000000000002</v>
      </c>
      <c r="O20" s="25">
        <v>30.500000000000004</v>
      </c>
      <c r="P20" s="25">
        <v>31.361000000000001</v>
      </c>
      <c r="Q20" s="25">
        <v>32.591000000000001</v>
      </c>
      <c r="R20" s="25">
        <v>44.131999999999998</v>
      </c>
      <c r="S20" s="25">
        <v>45.972999999999999</v>
      </c>
      <c r="T20" s="25">
        <v>34.145000000000003</v>
      </c>
      <c r="U20" s="25">
        <v>28.189</v>
      </c>
      <c r="V20" s="25">
        <v>35.813000000000002</v>
      </c>
      <c r="W20" s="25">
        <v>49.88</v>
      </c>
      <c r="X20" s="25">
        <v>53.496000000000002</v>
      </c>
      <c r="Y20" s="25">
        <v>30.373999999999999</v>
      </c>
      <c r="Z20" s="25">
        <v>33.969000000000001</v>
      </c>
      <c r="AA20" s="25">
        <v>35.808</v>
      </c>
      <c r="AB20" s="25">
        <v>41.335999999999999</v>
      </c>
      <c r="AC20" s="25">
        <v>31.89</v>
      </c>
      <c r="AD20" s="25">
        <v>37.847999999999999</v>
      </c>
      <c r="AE20" s="25">
        <v>50.348999999999997</v>
      </c>
      <c r="AF20" s="25">
        <v>41.439</v>
      </c>
      <c r="AG20" s="25">
        <v>21.969000000000001</v>
      </c>
      <c r="AH20" s="25">
        <v>32.18</v>
      </c>
      <c r="AI20" s="25">
        <v>37.082999999999998</v>
      </c>
      <c r="AJ20" s="25">
        <v>31.161000000000001</v>
      </c>
      <c r="AK20" s="25">
        <v>23.707999999999998</v>
      </c>
      <c r="AL20" s="25">
        <v>24.07</v>
      </c>
      <c r="AM20" s="25">
        <v>28.711566449728839</v>
      </c>
      <c r="AN20" s="25">
        <v>26.435191010657949</v>
      </c>
      <c r="AO20" s="25">
        <v>27.395239472054943</v>
      </c>
      <c r="AP20" s="25">
        <v>27.599485707380154</v>
      </c>
      <c r="AQ20" s="25">
        <v>26.920616153348881</v>
      </c>
      <c r="AR20" s="25">
        <v>26.62991913234038</v>
      </c>
      <c r="AS20" s="25">
        <v>26.890335098926844</v>
      </c>
      <c r="AT20" s="25">
        <v>27.470181662684453</v>
      </c>
      <c r="AU20" s="25">
        <v>28.065405775837331</v>
      </c>
      <c r="AV20" s="25">
        <v>28.258285005631471</v>
      </c>
      <c r="AW20" s="25">
        <v>28.383340405240389</v>
      </c>
    </row>
    <row r="21" spans="1:49" x14ac:dyDescent="0.25">
      <c r="A21" s="1"/>
      <c r="B21" s="52" t="s">
        <v>147</v>
      </c>
      <c r="C21" s="25"/>
      <c r="D21" s="25">
        <v>5.3079999999999998</v>
      </c>
      <c r="E21" s="25">
        <v>3.113</v>
      </c>
      <c r="F21" s="25">
        <v>5.96</v>
      </c>
      <c r="G21" s="25">
        <v>5.1219999999999999</v>
      </c>
      <c r="H21" s="25">
        <v>3.778</v>
      </c>
      <c r="I21" s="25">
        <v>4.5449999999999999</v>
      </c>
      <c r="J21" s="25">
        <v>4.8109999999999999</v>
      </c>
      <c r="K21" s="25">
        <v>7.8479999999999999</v>
      </c>
      <c r="L21" s="25">
        <v>6.9219999999999997</v>
      </c>
      <c r="M21" s="25">
        <v>5.67</v>
      </c>
      <c r="N21" s="25">
        <v>5.8659999999999997</v>
      </c>
      <c r="O21" s="25">
        <v>8.4309999999999992</v>
      </c>
      <c r="P21" s="25">
        <v>7.8329999999999993</v>
      </c>
      <c r="Q21" s="25">
        <v>7.1820000000000004</v>
      </c>
      <c r="R21" s="25">
        <v>9.1969999999999992</v>
      </c>
      <c r="S21" s="25">
        <v>17.521999999999998</v>
      </c>
      <c r="T21" s="25">
        <v>17.204999999999998</v>
      </c>
      <c r="U21" s="25">
        <v>6.4490000000000007</v>
      </c>
      <c r="V21" s="25">
        <v>13.454000000000001</v>
      </c>
      <c r="W21" s="25">
        <v>24.463999999999999</v>
      </c>
      <c r="X21" s="25">
        <v>22.478999999999999</v>
      </c>
      <c r="Y21" s="25">
        <v>20.38</v>
      </c>
      <c r="Z21" s="25">
        <v>24.556999999999999</v>
      </c>
      <c r="AA21" s="25">
        <v>25.649000000000001</v>
      </c>
      <c r="AB21" s="25">
        <v>32.283999999999999</v>
      </c>
      <c r="AC21" s="25">
        <v>29.895</v>
      </c>
      <c r="AD21" s="25">
        <v>12.846</v>
      </c>
      <c r="AE21" s="25">
        <v>10.734</v>
      </c>
      <c r="AF21" s="25">
        <v>8.1379999999999999</v>
      </c>
      <c r="AG21" s="25">
        <v>6.3810000000000002</v>
      </c>
      <c r="AH21" s="25">
        <v>13.23</v>
      </c>
      <c r="AI21" s="25">
        <v>14.013999999999999</v>
      </c>
      <c r="AJ21" s="25">
        <v>12.858000000000001</v>
      </c>
      <c r="AK21" s="25">
        <v>16.864000000000001</v>
      </c>
      <c r="AL21" s="25">
        <v>7.9080000000000004</v>
      </c>
      <c r="AM21" s="25">
        <v>16.704102196687622</v>
      </c>
      <c r="AN21" s="25">
        <v>12.340144523879651</v>
      </c>
      <c r="AO21" s="25">
        <v>13.435374380412972</v>
      </c>
      <c r="AP21" s="25">
        <v>13.359642941368508</v>
      </c>
      <c r="AQ21" s="25">
        <v>13.190189405786091</v>
      </c>
      <c r="AR21" s="25">
        <v>13.129746140091264</v>
      </c>
      <c r="AS21" s="25">
        <v>13.109758977193081</v>
      </c>
      <c r="AT21" s="25">
        <v>13.122727185489142</v>
      </c>
      <c r="AU21" s="25">
        <v>12.986597346480313</v>
      </c>
      <c r="AV21" s="25">
        <v>12.812826733150086</v>
      </c>
      <c r="AW21" s="25">
        <v>12.676821992325603</v>
      </c>
    </row>
    <row r="22" spans="1:49" x14ac:dyDescent="0.25">
      <c r="A22" s="1"/>
      <c r="B22" s="26" t="s">
        <v>148</v>
      </c>
      <c r="C22" s="25"/>
      <c r="D22" s="25">
        <v>61.677</v>
      </c>
      <c r="E22" s="25">
        <v>48.35</v>
      </c>
      <c r="F22" s="25">
        <v>62.642000000000003</v>
      </c>
      <c r="G22" s="25">
        <v>62.638999999999996</v>
      </c>
      <c r="H22" s="25">
        <v>58.833999999999996</v>
      </c>
      <c r="I22" s="25">
        <v>49.093999999999994</v>
      </c>
      <c r="J22" s="25">
        <v>33.442</v>
      </c>
      <c r="K22" s="25">
        <v>32.271000000000001</v>
      </c>
      <c r="L22" s="25">
        <v>26.494</v>
      </c>
      <c r="M22" s="25">
        <v>26.962</v>
      </c>
      <c r="N22" s="25">
        <v>52.597000000000001</v>
      </c>
      <c r="O22" s="25">
        <v>56.701999999999998</v>
      </c>
      <c r="P22" s="25">
        <v>52.48</v>
      </c>
      <c r="Q22" s="25">
        <v>51.381</v>
      </c>
      <c r="R22" s="25">
        <v>45.4</v>
      </c>
      <c r="S22" s="25">
        <v>54.241</v>
      </c>
      <c r="T22" s="25">
        <v>48.13</v>
      </c>
      <c r="U22" s="25">
        <v>34.164000000000001</v>
      </c>
      <c r="V22" s="25">
        <v>34.497</v>
      </c>
      <c r="W22" s="25">
        <v>34.573</v>
      </c>
      <c r="X22" s="25">
        <v>35.642000000000003</v>
      </c>
      <c r="Y22" s="25">
        <v>49.119</v>
      </c>
      <c r="Z22" s="25">
        <v>53.012999999999998</v>
      </c>
      <c r="AA22" s="25">
        <v>42.313000000000002</v>
      </c>
      <c r="AB22" s="25">
        <v>23.863</v>
      </c>
      <c r="AC22" s="25">
        <v>14.259</v>
      </c>
      <c r="AD22" s="25">
        <v>21.524999999999999</v>
      </c>
      <c r="AE22" s="25">
        <v>21.465</v>
      </c>
      <c r="AF22" s="25">
        <v>22.274000000000001</v>
      </c>
      <c r="AG22" s="25">
        <v>22.838000000000001</v>
      </c>
      <c r="AH22" s="25">
        <v>23.184999999999999</v>
      </c>
      <c r="AI22" s="25">
        <v>27.262</v>
      </c>
      <c r="AJ22" s="25">
        <v>27.977</v>
      </c>
      <c r="AK22" s="25">
        <v>21.079000000000001</v>
      </c>
      <c r="AL22" s="25">
        <v>10.574</v>
      </c>
      <c r="AM22" s="25">
        <v>0</v>
      </c>
      <c r="AN22" s="25">
        <v>0</v>
      </c>
      <c r="AO22" s="25">
        <v>0</v>
      </c>
      <c r="AP22" s="25">
        <v>0</v>
      </c>
      <c r="AQ22" s="25">
        <v>0</v>
      </c>
      <c r="AR22" s="25">
        <v>0</v>
      </c>
      <c r="AS22" s="25">
        <v>0</v>
      </c>
      <c r="AT22" s="25">
        <v>0</v>
      </c>
      <c r="AU22" s="25">
        <v>0</v>
      </c>
      <c r="AV22" s="25">
        <v>0</v>
      </c>
      <c r="AW22" s="25">
        <v>0</v>
      </c>
    </row>
    <row r="23" spans="1:49" x14ac:dyDescent="0.25">
      <c r="A23" s="1"/>
      <c r="B23" s="52" t="s">
        <v>33</v>
      </c>
      <c r="C23" s="25"/>
      <c r="D23" s="25">
        <v>23.844999999999999</v>
      </c>
      <c r="E23" s="25">
        <v>27.75</v>
      </c>
      <c r="F23" s="25">
        <v>33.731000000000002</v>
      </c>
      <c r="G23" s="25">
        <v>37.125999999999998</v>
      </c>
      <c r="H23" s="25">
        <v>40.543999999999997</v>
      </c>
      <c r="I23" s="25">
        <v>36.281999999999996</v>
      </c>
      <c r="J23" s="25">
        <v>25.577000000000002</v>
      </c>
      <c r="K23" s="25">
        <v>23.091000000000001</v>
      </c>
      <c r="L23" s="25">
        <v>26.494</v>
      </c>
      <c r="M23" s="25">
        <v>26.962</v>
      </c>
      <c r="N23" s="25">
        <v>52.597000000000001</v>
      </c>
      <c r="O23" s="25">
        <v>56.701999999999998</v>
      </c>
      <c r="P23" s="25">
        <v>52.48</v>
      </c>
      <c r="Q23" s="25">
        <v>51.381</v>
      </c>
      <c r="R23" s="25">
        <v>45.4</v>
      </c>
      <c r="S23" s="25">
        <v>54.241</v>
      </c>
      <c r="T23" s="25">
        <v>48.13</v>
      </c>
      <c r="U23" s="25">
        <v>34.164000000000001</v>
      </c>
      <c r="V23" s="25">
        <v>34.497</v>
      </c>
      <c r="W23" s="25">
        <v>34.573</v>
      </c>
      <c r="X23" s="25">
        <v>35.642000000000003</v>
      </c>
      <c r="Y23" s="25">
        <v>49.119</v>
      </c>
      <c r="Z23" s="25">
        <v>53.012999999999998</v>
      </c>
      <c r="AA23" s="25">
        <v>42.313000000000002</v>
      </c>
      <c r="AB23" s="25">
        <v>23.863</v>
      </c>
      <c r="AC23" s="25">
        <v>14.259</v>
      </c>
      <c r="AD23" s="25">
        <v>21.524999999999999</v>
      </c>
      <c r="AE23" s="25">
        <v>21.465</v>
      </c>
      <c r="AF23" s="25">
        <v>22.274000000000001</v>
      </c>
      <c r="AG23" s="25">
        <v>22.838000000000001</v>
      </c>
      <c r="AH23" s="25">
        <v>23.184999999999999</v>
      </c>
      <c r="AI23" s="25">
        <v>27.262</v>
      </c>
      <c r="AJ23" s="25">
        <v>27.977</v>
      </c>
      <c r="AK23" s="25">
        <v>21.079000000000001</v>
      </c>
      <c r="AL23" s="25">
        <v>10.574</v>
      </c>
      <c r="AM23" s="25">
        <v>0</v>
      </c>
      <c r="AN23" s="25">
        <v>0</v>
      </c>
      <c r="AO23" s="25">
        <v>0</v>
      </c>
      <c r="AP23" s="25">
        <v>0</v>
      </c>
      <c r="AQ23" s="25">
        <v>0</v>
      </c>
      <c r="AR23" s="25">
        <v>0</v>
      </c>
      <c r="AS23" s="25">
        <v>0</v>
      </c>
      <c r="AT23" s="25">
        <v>0</v>
      </c>
      <c r="AU23" s="25">
        <v>0</v>
      </c>
      <c r="AV23" s="25">
        <v>0</v>
      </c>
      <c r="AW23" s="25">
        <v>0</v>
      </c>
    </row>
    <row r="24" spans="1:49" x14ac:dyDescent="0.25">
      <c r="A24" s="1"/>
      <c r="B24" s="26" t="s">
        <v>12</v>
      </c>
      <c r="C24" s="25"/>
      <c r="D24" s="25">
        <v>1452.038</v>
      </c>
      <c r="E24" s="25">
        <v>1633.9549999999999</v>
      </c>
      <c r="F24" s="25">
        <v>951.50699999999995</v>
      </c>
      <c r="G24" s="25">
        <v>1622.0060000000001</v>
      </c>
      <c r="H24" s="25">
        <v>1837.1389999999999</v>
      </c>
      <c r="I24" s="25">
        <v>1357.722</v>
      </c>
      <c r="J24" s="25">
        <v>1743.7429999999999</v>
      </c>
      <c r="K24" s="25">
        <v>1449.9670000000001</v>
      </c>
      <c r="L24" s="25">
        <v>1649.636</v>
      </c>
      <c r="M24" s="25">
        <v>1355.2739999999999</v>
      </c>
      <c r="N24" s="25">
        <v>573.971</v>
      </c>
      <c r="O24" s="25">
        <v>718.29499999999996</v>
      </c>
      <c r="P24" s="25">
        <v>935.3</v>
      </c>
      <c r="Q24" s="25">
        <v>1294.085</v>
      </c>
      <c r="R24" s="25">
        <v>1404.6410000000001</v>
      </c>
      <c r="S24" s="25">
        <v>1964.444</v>
      </c>
      <c r="T24" s="25">
        <v>1935.5820000000001</v>
      </c>
      <c r="U24" s="25">
        <v>1925.087</v>
      </c>
      <c r="V24" s="25">
        <v>2198.357</v>
      </c>
      <c r="W24" s="25">
        <v>1695.4570000000001</v>
      </c>
      <c r="X24" s="25">
        <v>2926.7069999999999</v>
      </c>
      <c r="Y24" s="25">
        <v>2139.1289999999999</v>
      </c>
      <c r="Z24" s="25">
        <v>2019.7339999999999</v>
      </c>
      <c r="AA24" s="25">
        <v>1615.7159999999999</v>
      </c>
      <c r="AB24" s="25">
        <v>2076.1860000000001</v>
      </c>
      <c r="AC24" s="25">
        <v>1710.731</v>
      </c>
      <c r="AD24" s="25">
        <v>2366.886</v>
      </c>
      <c r="AE24" s="25">
        <v>3443.5990000000002</v>
      </c>
      <c r="AF24" s="25">
        <v>2991.5709999999999</v>
      </c>
      <c r="AG24" s="25">
        <v>2465.9369999999999</v>
      </c>
      <c r="AH24" s="25">
        <v>2038.567</v>
      </c>
      <c r="AI24" s="25">
        <v>2440.7220000000002</v>
      </c>
      <c r="AJ24" s="25">
        <v>3064.1590000000001</v>
      </c>
      <c r="AK24" s="25">
        <v>1564.8969999999999</v>
      </c>
      <c r="AL24" s="25">
        <v>1224.2809999999999</v>
      </c>
      <c r="AM24" s="25">
        <v>1582.4646740872797</v>
      </c>
      <c r="AN24" s="25">
        <v>1859.5144024933206</v>
      </c>
      <c r="AO24" s="25">
        <v>2055.4556467978482</v>
      </c>
      <c r="AP24" s="25">
        <v>2141.1386009304633</v>
      </c>
      <c r="AQ24" s="25">
        <v>2173.7616989599155</v>
      </c>
      <c r="AR24" s="25">
        <v>2183.8699299187879</v>
      </c>
      <c r="AS24" s="25">
        <v>2194.4022480269878</v>
      </c>
      <c r="AT24" s="25">
        <v>2213.0478913031884</v>
      </c>
      <c r="AU24" s="25">
        <v>2238.4850135839188</v>
      </c>
      <c r="AV24" s="25">
        <v>2265.9979660280678</v>
      </c>
      <c r="AW24" s="25">
        <v>2291.2407311901648</v>
      </c>
    </row>
    <row r="25" spans="1:49" x14ac:dyDescent="0.25">
      <c r="A25" s="1"/>
      <c r="B25" s="26" t="s">
        <v>59</v>
      </c>
      <c r="C25" s="25"/>
      <c r="D25" s="25">
        <v>323.36700000000002</v>
      </c>
      <c r="E25" s="25">
        <v>409.22899999999998</v>
      </c>
      <c r="F25" s="25">
        <v>351.00099999999998</v>
      </c>
      <c r="G25" s="25">
        <v>407.67599999999999</v>
      </c>
      <c r="H25" s="25">
        <v>389.12599999999998</v>
      </c>
      <c r="I25" s="25">
        <v>456.06400000000002</v>
      </c>
      <c r="J25" s="25">
        <v>335.39299999999997</v>
      </c>
      <c r="K25" s="25">
        <v>337.69299999999998</v>
      </c>
      <c r="L25" s="25">
        <v>442.774</v>
      </c>
      <c r="M25" s="25">
        <v>430.73</v>
      </c>
      <c r="N25" s="25">
        <v>434.31299999999999</v>
      </c>
      <c r="O25" s="25">
        <v>521.452</v>
      </c>
      <c r="P25" s="25">
        <v>536.24400000000003</v>
      </c>
      <c r="Q25" s="25">
        <v>588.44000000000005</v>
      </c>
      <c r="R25" s="25">
        <v>477.22199999999998</v>
      </c>
      <c r="S25" s="25">
        <v>553.18700000000001</v>
      </c>
      <c r="T25" s="25">
        <v>471.52100000000002</v>
      </c>
      <c r="U25" s="25">
        <v>533.822</v>
      </c>
      <c r="V25" s="25">
        <v>326.78199999999998</v>
      </c>
      <c r="W25" s="25">
        <v>324.262</v>
      </c>
      <c r="X25" s="25">
        <v>444.10199999999998</v>
      </c>
      <c r="Y25" s="25">
        <v>286.74299999999999</v>
      </c>
      <c r="Z25" s="25">
        <v>417.80599999999998</v>
      </c>
      <c r="AA25" s="25">
        <v>457.32400000000001</v>
      </c>
      <c r="AB25" s="25">
        <v>417.39400000000001</v>
      </c>
      <c r="AC25" s="25">
        <v>373.84699999999998</v>
      </c>
      <c r="AD25" s="25">
        <v>398.77600000000001</v>
      </c>
      <c r="AE25" s="25">
        <v>438.226</v>
      </c>
      <c r="AF25" s="25">
        <v>430.14100000000002</v>
      </c>
      <c r="AG25" s="25">
        <v>288.37900000000002</v>
      </c>
      <c r="AH25" s="25">
        <v>367.02199999999999</v>
      </c>
      <c r="AI25" s="25">
        <v>370.49799999999999</v>
      </c>
      <c r="AJ25" s="25">
        <v>428.77100000000002</v>
      </c>
      <c r="AK25" s="25">
        <v>366.334</v>
      </c>
      <c r="AL25" s="25">
        <v>356.76799999999997</v>
      </c>
      <c r="AM25" s="25">
        <v>350.49336277731874</v>
      </c>
      <c r="AN25" s="25">
        <v>398.15711991032373</v>
      </c>
      <c r="AO25" s="25">
        <v>404.58335848358166</v>
      </c>
      <c r="AP25" s="25">
        <v>425.64200812661841</v>
      </c>
      <c r="AQ25" s="25">
        <v>441.37147140576883</v>
      </c>
      <c r="AR25" s="25">
        <v>455.62024677314957</v>
      </c>
      <c r="AS25" s="25">
        <v>472.38182511034205</v>
      </c>
      <c r="AT25" s="25">
        <v>490.17357200449635</v>
      </c>
      <c r="AU25" s="25">
        <v>508.61542506717274</v>
      </c>
      <c r="AV25" s="25">
        <v>527.6840764711485</v>
      </c>
      <c r="AW25" s="25">
        <v>547.36785936592196</v>
      </c>
    </row>
    <row r="26" spans="1:49" x14ac:dyDescent="0.25">
      <c r="A26" s="1"/>
      <c r="B26" s="52" t="s">
        <v>149</v>
      </c>
      <c r="C26" s="25"/>
      <c r="D26" s="25">
        <v>2.19</v>
      </c>
      <c r="E26" s="25">
        <v>5.3330000000000002</v>
      </c>
      <c r="F26" s="25">
        <v>6.2729999999999997</v>
      </c>
      <c r="G26" s="25">
        <v>8.5289999999999999</v>
      </c>
      <c r="H26" s="25">
        <v>6.4939999999999998</v>
      </c>
      <c r="I26" s="25">
        <v>3.4630000000000001</v>
      </c>
      <c r="J26" s="25">
        <v>2.8259999999999996</v>
      </c>
      <c r="K26" s="25">
        <v>1.9580000000000002</v>
      </c>
      <c r="L26" s="25">
        <v>2.145</v>
      </c>
      <c r="M26" s="25">
        <v>6.8120000000000012</v>
      </c>
      <c r="N26" s="25">
        <v>5.4729999999999999</v>
      </c>
      <c r="O26" s="25">
        <v>5.274</v>
      </c>
      <c r="P26" s="25">
        <v>6.3150000000000004</v>
      </c>
      <c r="Q26" s="25">
        <v>8.51</v>
      </c>
      <c r="R26" s="25">
        <v>6.641</v>
      </c>
      <c r="S26" s="25">
        <v>4.0419999999999998</v>
      </c>
      <c r="T26" s="25">
        <v>5.1459999999999999</v>
      </c>
      <c r="U26" s="25">
        <v>6.9329999999999998</v>
      </c>
      <c r="V26" s="25">
        <v>9.1489999999999991</v>
      </c>
      <c r="W26" s="25">
        <v>11.811</v>
      </c>
      <c r="X26" s="25">
        <v>9.782</v>
      </c>
      <c r="Y26" s="25">
        <v>5.58</v>
      </c>
      <c r="Z26" s="25">
        <v>5.1230000000000002</v>
      </c>
      <c r="AA26" s="25">
        <v>12.856</v>
      </c>
      <c r="AB26" s="25">
        <v>12.787000000000001</v>
      </c>
      <c r="AC26" s="25">
        <v>12.5</v>
      </c>
      <c r="AD26" s="25">
        <v>10.773999999999999</v>
      </c>
      <c r="AE26" s="25">
        <v>8.0340000000000007</v>
      </c>
      <c r="AF26" s="25">
        <v>7.8209999999999997</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row>
    <row r="27" spans="1:49" x14ac:dyDescent="0.25">
      <c r="A27" s="1"/>
      <c r="B27" s="52" t="s">
        <v>150</v>
      </c>
      <c r="C27" s="25"/>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7.3209999999999997</v>
      </c>
      <c r="W27" s="25">
        <v>6.6829999999999998</v>
      </c>
      <c r="X27" s="25">
        <v>6.4050000000000002</v>
      </c>
      <c r="Y27" s="25">
        <v>4.4409999999999998</v>
      </c>
      <c r="Z27" s="25">
        <v>1.8220000000000001</v>
      </c>
      <c r="AA27" s="25">
        <v>2.3220000000000001</v>
      </c>
      <c r="AB27" s="25">
        <v>2.177</v>
      </c>
      <c r="AC27" s="25">
        <v>2.823</v>
      </c>
      <c r="AD27" s="25">
        <v>4.3899999999999997</v>
      </c>
      <c r="AE27" s="25">
        <v>5.7069999999999999</v>
      </c>
      <c r="AF27" s="25">
        <v>5.7229999999999999</v>
      </c>
      <c r="AG27" s="25">
        <v>0</v>
      </c>
      <c r="AH27" s="25">
        <v>0</v>
      </c>
      <c r="AI27" s="25">
        <v>0</v>
      </c>
      <c r="AJ27" s="25">
        <v>0</v>
      </c>
      <c r="AK27" s="25">
        <v>0</v>
      </c>
      <c r="AL27" s="25">
        <v>0</v>
      </c>
      <c r="AM27" s="25">
        <v>0</v>
      </c>
      <c r="AN27" s="25">
        <v>0</v>
      </c>
      <c r="AO27" s="25">
        <v>0</v>
      </c>
      <c r="AP27" s="25">
        <v>0</v>
      </c>
      <c r="AQ27" s="25">
        <v>0</v>
      </c>
      <c r="AR27" s="25">
        <v>0</v>
      </c>
      <c r="AS27" s="25">
        <v>0</v>
      </c>
      <c r="AT27" s="25">
        <v>0</v>
      </c>
      <c r="AU27" s="25">
        <v>0</v>
      </c>
      <c r="AV27" s="25">
        <v>0</v>
      </c>
      <c r="AW27" s="25">
        <v>0</v>
      </c>
    </row>
    <row r="28" spans="1:49" x14ac:dyDescent="0.25">
      <c r="A28" s="1"/>
      <c r="B28" s="52" t="s">
        <v>41</v>
      </c>
      <c r="C28" s="25"/>
      <c r="D28" s="25">
        <v>0</v>
      </c>
      <c r="E28" s="25">
        <v>0</v>
      </c>
      <c r="F28" s="25">
        <v>44.496000000000002</v>
      </c>
      <c r="G28" s="25">
        <v>46.850999999999999</v>
      </c>
      <c r="H28" s="25">
        <v>30.666</v>
      </c>
      <c r="I28" s="25">
        <v>54.57</v>
      </c>
      <c r="J28" s="25">
        <v>40.33</v>
      </c>
      <c r="K28" s="25">
        <v>33.813000000000002</v>
      </c>
      <c r="L28" s="25">
        <v>69.36</v>
      </c>
      <c r="M28" s="25">
        <v>41.29</v>
      </c>
      <c r="N28" s="25">
        <v>52.48</v>
      </c>
      <c r="O28" s="25">
        <v>66.010999999999996</v>
      </c>
      <c r="P28" s="25">
        <v>39.917000000000002</v>
      </c>
      <c r="Q28" s="25">
        <v>53.869</v>
      </c>
      <c r="R28" s="25">
        <v>60.207999999999991</v>
      </c>
      <c r="S28" s="25">
        <v>41.499000000000002</v>
      </c>
      <c r="T28" s="25">
        <v>42.454000000000001</v>
      </c>
      <c r="U28" s="25">
        <v>41.472000000000001</v>
      </c>
      <c r="V28" s="25">
        <v>46.122</v>
      </c>
      <c r="W28" s="25">
        <v>32.4</v>
      </c>
      <c r="X28" s="25">
        <v>50.418999999999997</v>
      </c>
      <c r="Y28" s="25">
        <v>25.2</v>
      </c>
      <c r="Z28" s="25">
        <v>30.42</v>
      </c>
      <c r="AA28" s="25">
        <v>37.125</v>
      </c>
      <c r="AB28" s="25">
        <v>33.325000000000003</v>
      </c>
      <c r="AC28" s="25">
        <v>30.855</v>
      </c>
      <c r="AD28" s="25">
        <v>35.909999999999997</v>
      </c>
      <c r="AE28" s="25">
        <v>32.04</v>
      </c>
      <c r="AF28" s="25">
        <v>22.472000000000001</v>
      </c>
      <c r="AG28" s="25">
        <v>14.414999999999999</v>
      </c>
      <c r="AH28" s="25">
        <v>28.318999999999999</v>
      </c>
      <c r="AI28" s="25">
        <v>29.922999999999998</v>
      </c>
      <c r="AJ28" s="25">
        <v>27.26</v>
      </c>
      <c r="AK28" s="25">
        <v>25.898</v>
      </c>
      <c r="AL28" s="25">
        <v>25.552</v>
      </c>
      <c r="AM28" s="25">
        <v>35.515900000000002</v>
      </c>
      <c r="AN28" s="25">
        <v>34.434501455570675</v>
      </c>
      <c r="AO28" s="25">
        <v>37.299660604205783</v>
      </c>
      <c r="AP28" s="25">
        <v>39.625712065686059</v>
      </c>
      <c r="AQ28" s="25">
        <v>40.13009372198357</v>
      </c>
      <c r="AR28" s="25">
        <v>40.856933075392284</v>
      </c>
      <c r="AS28" s="25">
        <v>42.014129034523371</v>
      </c>
      <c r="AT28" s="25">
        <v>43.083635132907681</v>
      </c>
      <c r="AU28" s="25">
        <v>44.133379858691825</v>
      </c>
      <c r="AV28" s="25">
        <v>45.22886124624295</v>
      </c>
      <c r="AW28" s="25">
        <v>46.343788077142356</v>
      </c>
    </row>
    <row r="29" spans="1:49" x14ac:dyDescent="0.25">
      <c r="A29" s="1"/>
      <c r="B29" s="52" t="s">
        <v>151</v>
      </c>
      <c r="C29" s="25"/>
      <c r="D29" s="25">
        <v>7.322000000000001</v>
      </c>
      <c r="E29" s="25">
        <v>14.331000000000001</v>
      </c>
      <c r="F29" s="25">
        <v>13.798999999999999</v>
      </c>
      <c r="G29" s="25">
        <v>13.717999999999998</v>
      </c>
      <c r="H29" s="25">
        <v>7.128000000000001</v>
      </c>
      <c r="I29" s="25">
        <v>18.303000000000001</v>
      </c>
      <c r="J29" s="25">
        <v>5.0270000000000001</v>
      </c>
      <c r="K29" s="25">
        <v>11.686999999999999</v>
      </c>
      <c r="L29" s="25">
        <v>21.994</v>
      </c>
      <c r="M29" s="25">
        <v>32.259</v>
      </c>
      <c r="N29" s="25">
        <v>15.684000000000001</v>
      </c>
      <c r="O29" s="25">
        <v>26.934000000000001</v>
      </c>
      <c r="P29" s="25">
        <v>12.305</v>
      </c>
      <c r="Q29" s="25">
        <v>12.667</v>
      </c>
      <c r="R29" s="25">
        <v>18.303999999999998</v>
      </c>
      <c r="S29" s="25">
        <v>20.864999999999998</v>
      </c>
      <c r="T29" s="25">
        <v>12.93</v>
      </c>
      <c r="U29" s="25">
        <v>8.4</v>
      </c>
      <c r="V29" s="25">
        <v>8.5549999999999997</v>
      </c>
      <c r="W29" s="25">
        <v>10.525</v>
      </c>
      <c r="X29" s="25">
        <v>10.789</v>
      </c>
      <c r="Y29" s="25">
        <v>9.09</v>
      </c>
      <c r="Z29" s="25">
        <v>9.3510000000000009</v>
      </c>
      <c r="AA29" s="25">
        <v>8.2859999999999996</v>
      </c>
      <c r="AB29" s="25">
        <v>8.7240000000000002</v>
      </c>
      <c r="AC29" s="25">
        <v>21.58</v>
      </c>
      <c r="AD29" s="25">
        <v>18.338000000000001</v>
      </c>
      <c r="AE29" s="25">
        <v>16.28</v>
      </c>
      <c r="AF29" s="25">
        <v>21.66</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row>
    <row r="30" spans="1:49" x14ac:dyDescent="0.25">
      <c r="A30" s="1"/>
      <c r="B30" s="52" t="s">
        <v>152</v>
      </c>
      <c r="C30" s="25"/>
      <c r="D30" s="25">
        <v>2.2320000000000002</v>
      </c>
      <c r="E30" s="25">
        <v>2.94</v>
      </c>
      <c r="F30" s="25">
        <v>2.6080000000000001</v>
      </c>
      <c r="G30" s="25">
        <v>3.15</v>
      </c>
      <c r="H30" s="25">
        <v>1.5549999999999997</v>
      </c>
      <c r="I30" s="25">
        <v>2.72</v>
      </c>
      <c r="J30" s="25">
        <v>1.1200000000000001</v>
      </c>
      <c r="K30" s="25">
        <v>3.7</v>
      </c>
      <c r="L30" s="25">
        <v>8.4239999999999995</v>
      </c>
      <c r="M30" s="25">
        <v>7.7849999999999993</v>
      </c>
      <c r="N30" s="25">
        <v>8.0109999999999992</v>
      </c>
      <c r="O30" s="25">
        <v>7.02</v>
      </c>
      <c r="P30" s="25">
        <v>4.968</v>
      </c>
      <c r="Q30" s="25">
        <v>5.3769999999999998</v>
      </c>
      <c r="R30" s="25">
        <v>2.7360000000000002</v>
      </c>
      <c r="S30" s="25">
        <v>2.6419999999999999</v>
      </c>
      <c r="T30" s="25">
        <v>2.367</v>
      </c>
      <c r="U30" s="25">
        <v>3.8479999999999999</v>
      </c>
      <c r="V30" s="25">
        <v>3.5419999999999998</v>
      </c>
      <c r="W30" s="25">
        <v>3.4319999999999999</v>
      </c>
      <c r="X30" s="25">
        <v>3.5640000000000001</v>
      </c>
      <c r="Y30" s="25">
        <v>3.3610000000000002</v>
      </c>
      <c r="Z30" s="25">
        <v>4.68</v>
      </c>
      <c r="AA30" s="25">
        <v>3.444</v>
      </c>
      <c r="AB30" s="25">
        <v>6.16</v>
      </c>
      <c r="AC30" s="25">
        <v>7.1379999999999999</v>
      </c>
      <c r="AD30" s="25">
        <v>0</v>
      </c>
      <c r="AE30" s="25">
        <v>0</v>
      </c>
      <c r="AF30" s="25">
        <v>0</v>
      </c>
      <c r="AG30" s="25">
        <v>0</v>
      </c>
      <c r="AH30" s="25">
        <v>0</v>
      </c>
      <c r="AI30" s="25">
        <v>0</v>
      </c>
      <c r="AJ30" s="25">
        <v>0</v>
      </c>
      <c r="AK30" s="25">
        <v>0</v>
      </c>
      <c r="AL30" s="25">
        <v>0</v>
      </c>
      <c r="AM30" s="25">
        <v>0</v>
      </c>
      <c r="AN30" s="25">
        <v>0</v>
      </c>
      <c r="AO30" s="25">
        <v>0</v>
      </c>
      <c r="AP30" s="25">
        <v>0</v>
      </c>
      <c r="AQ30" s="25">
        <v>0</v>
      </c>
      <c r="AR30" s="25">
        <v>0</v>
      </c>
      <c r="AS30" s="25">
        <v>0</v>
      </c>
      <c r="AT30" s="25">
        <v>0</v>
      </c>
      <c r="AU30" s="25">
        <v>0</v>
      </c>
      <c r="AV30" s="25">
        <v>0</v>
      </c>
      <c r="AW30" s="25">
        <v>0</v>
      </c>
    </row>
    <row r="31" spans="1:49" x14ac:dyDescent="0.25">
      <c r="A31" s="1"/>
      <c r="B31" s="52" t="s">
        <v>42</v>
      </c>
      <c r="C31" s="25"/>
      <c r="D31" s="25">
        <v>16.285</v>
      </c>
      <c r="E31" s="25">
        <v>15.782999999999999</v>
      </c>
      <c r="F31" s="25">
        <v>18.521999999999998</v>
      </c>
      <c r="G31" s="25">
        <v>14.295999999999999</v>
      </c>
      <c r="H31" s="25">
        <v>19.937999999999999</v>
      </c>
      <c r="I31" s="25">
        <v>15.104999999999999</v>
      </c>
      <c r="J31" s="25">
        <v>12.236000000000001</v>
      </c>
      <c r="K31" s="25">
        <v>15.952</v>
      </c>
      <c r="L31" s="25">
        <v>22.35</v>
      </c>
      <c r="M31" s="25">
        <v>22.396000000000001</v>
      </c>
      <c r="N31" s="25">
        <v>19.687999999999999</v>
      </c>
      <c r="O31" s="25">
        <v>28.178000000000001</v>
      </c>
      <c r="P31" s="25">
        <v>35.049999999999997</v>
      </c>
      <c r="Q31" s="25">
        <v>24.231000000000002</v>
      </c>
      <c r="R31" s="25">
        <v>25.809000000000001</v>
      </c>
      <c r="S31" s="25">
        <v>11.068</v>
      </c>
      <c r="T31" s="25">
        <v>15.866</v>
      </c>
      <c r="U31" s="25">
        <v>15.29</v>
      </c>
      <c r="V31" s="25">
        <v>21.484000000000002</v>
      </c>
      <c r="W31" s="25">
        <v>22.832999999999998</v>
      </c>
      <c r="X31" s="25">
        <v>20.486000000000001</v>
      </c>
      <c r="Y31" s="25">
        <v>7.7190000000000003</v>
      </c>
      <c r="Z31" s="25">
        <v>10.095000000000001</v>
      </c>
      <c r="AA31" s="25">
        <v>13.259</v>
      </c>
      <c r="AB31" s="25">
        <v>15.832000000000001</v>
      </c>
      <c r="AC31" s="25">
        <v>9.1219999999999999</v>
      </c>
      <c r="AD31" s="25">
        <v>12.135999999999999</v>
      </c>
      <c r="AE31" s="25">
        <v>11.59</v>
      </c>
      <c r="AF31" s="25">
        <v>8.1649999999999991</v>
      </c>
      <c r="AG31" s="25">
        <v>17.8</v>
      </c>
      <c r="AH31" s="25">
        <v>9.2669999999999995</v>
      </c>
      <c r="AI31" s="25">
        <v>25.913</v>
      </c>
      <c r="AJ31" s="25">
        <v>29.145</v>
      </c>
      <c r="AK31" s="25">
        <v>29.492000000000001</v>
      </c>
      <c r="AL31" s="25">
        <v>17.382999999999999</v>
      </c>
      <c r="AM31" s="25">
        <v>9.3906128687888231</v>
      </c>
      <c r="AN31" s="25">
        <v>14.635788839829207</v>
      </c>
      <c r="AO31" s="25">
        <v>14.806669036468719</v>
      </c>
      <c r="AP31" s="25">
        <v>15.541601899471569</v>
      </c>
      <c r="AQ31" s="25">
        <v>15.935727693201368</v>
      </c>
      <c r="AR31" s="25">
        <v>16.279414486147328</v>
      </c>
      <c r="AS31" s="25">
        <v>16.620126489922082</v>
      </c>
      <c r="AT31" s="25">
        <v>16.954126866237612</v>
      </c>
      <c r="AU31" s="25">
        <v>17.293901489710166</v>
      </c>
      <c r="AV31" s="25">
        <v>17.640300561088868</v>
      </c>
      <c r="AW31" s="25">
        <v>17.994956004154783</v>
      </c>
    </row>
    <row r="32" spans="1:49" x14ac:dyDescent="0.25">
      <c r="A32" s="1"/>
      <c r="B32" s="52" t="s">
        <v>153</v>
      </c>
      <c r="C32" s="25"/>
      <c r="D32" s="25">
        <v>57.298999999999999</v>
      </c>
      <c r="E32" s="25">
        <v>72.619</v>
      </c>
      <c r="F32" s="25">
        <v>64.921000000000006</v>
      </c>
      <c r="G32" s="25">
        <v>90.305999999999997</v>
      </c>
      <c r="H32" s="25">
        <v>64.813000000000002</v>
      </c>
      <c r="I32" s="25">
        <v>83.820999999999998</v>
      </c>
      <c r="J32" s="25">
        <v>50.93</v>
      </c>
      <c r="K32" s="25">
        <v>50.167999999999999</v>
      </c>
      <c r="L32" s="25">
        <v>90.225999999999999</v>
      </c>
      <c r="M32" s="25">
        <v>93.787999999999997</v>
      </c>
      <c r="N32" s="25">
        <v>96.341999999999999</v>
      </c>
      <c r="O32" s="25">
        <v>106.386</v>
      </c>
      <c r="P32" s="25">
        <v>122.871</v>
      </c>
      <c r="Q32" s="25">
        <v>158.71199999999999</v>
      </c>
      <c r="R32" s="25">
        <v>112.54300000000001</v>
      </c>
      <c r="S32" s="25">
        <v>149.327</v>
      </c>
      <c r="T32" s="25">
        <v>89.424000000000007</v>
      </c>
      <c r="U32" s="25">
        <v>186.52</v>
      </c>
      <c r="V32" s="25">
        <v>44.436</v>
      </c>
      <c r="W32" s="25">
        <v>48.017000000000003</v>
      </c>
      <c r="X32" s="25">
        <v>140.518</v>
      </c>
      <c r="Y32" s="25">
        <v>56.268000000000001</v>
      </c>
      <c r="Z32" s="25">
        <v>143.90700000000001</v>
      </c>
      <c r="AA32" s="25">
        <v>153.803</v>
      </c>
      <c r="AB32" s="25">
        <v>108.98</v>
      </c>
      <c r="AC32" s="25">
        <v>64.304000000000002</v>
      </c>
      <c r="AD32" s="25">
        <v>64.301000000000002</v>
      </c>
      <c r="AE32" s="25">
        <v>73.912999999999997</v>
      </c>
      <c r="AF32" s="25">
        <v>55.8</v>
      </c>
      <c r="AG32" s="25">
        <v>43.165999999999997</v>
      </c>
      <c r="AH32" s="25">
        <v>66.789000000000001</v>
      </c>
      <c r="AI32" s="25">
        <v>87.816999999999993</v>
      </c>
      <c r="AJ32" s="25">
        <v>128.44</v>
      </c>
      <c r="AK32" s="25">
        <v>85.68</v>
      </c>
      <c r="AL32" s="25">
        <v>84.751000000000005</v>
      </c>
      <c r="AM32" s="25">
        <v>49.884750000000011</v>
      </c>
      <c r="AN32" s="25">
        <v>83.960510620253444</v>
      </c>
      <c r="AO32" s="25">
        <v>80.490538290665341</v>
      </c>
      <c r="AP32" s="25">
        <v>94.116861593030023</v>
      </c>
      <c r="AQ32" s="25">
        <v>101.91786902685547</v>
      </c>
      <c r="AR32" s="25">
        <v>108.90294542643147</v>
      </c>
      <c r="AS32" s="25">
        <v>116.27717613003611</v>
      </c>
      <c r="AT32" s="25">
        <v>124.0608542925533</v>
      </c>
      <c r="AU32" s="25">
        <v>132.17152897362905</v>
      </c>
      <c r="AV32" s="25">
        <v>140.59665318371512</v>
      </c>
      <c r="AW32" s="25">
        <v>149.32635548852511</v>
      </c>
    </row>
    <row r="33" spans="1:49" x14ac:dyDescent="0.25">
      <c r="A33" s="1"/>
      <c r="B33" s="52" t="s">
        <v>310</v>
      </c>
      <c r="C33" s="25"/>
      <c r="D33" s="25">
        <v>0</v>
      </c>
      <c r="E33" s="25">
        <v>0</v>
      </c>
      <c r="F33" s="25">
        <v>0</v>
      </c>
      <c r="G33" s="25">
        <v>0</v>
      </c>
      <c r="H33" s="25">
        <v>0</v>
      </c>
      <c r="I33" s="25">
        <v>0</v>
      </c>
      <c r="J33" s="25">
        <v>0</v>
      </c>
      <c r="K33" s="25">
        <v>0</v>
      </c>
      <c r="L33" s="25">
        <v>0</v>
      </c>
      <c r="M33" s="25">
        <v>0</v>
      </c>
      <c r="N33" s="25">
        <v>0</v>
      </c>
      <c r="O33" s="25">
        <v>0</v>
      </c>
      <c r="P33" s="25">
        <v>0</v>
      </c>
      <c r="Q33" s="25">
        <v>0</v>
      </c>
      <c r="R33" s="25">
        <v>0</v>
      </c>
      <c r="S33" s="25">
        <v>0</v>
      </c>
      <c r="T33" s="25">
        <v>0</v>
      </c>
      <c r="U33" s="25">
        <v>0</v>
      </c>
      <c r="V33" s="25">
        <v>0</v>
      </c>
      <c r="W33" s="25">
        <v>0</v>
      </c>
      <c r="X33" s="25">
        <v>0</v>
      </c>
      <c r="Y33" s="25">
        <v>0</v>
      </c>
      <c r="Z33" s="25">
        <v>0</v>
      </c>
      <c r="AA33" s="25">
        <v>0</v>
      </c>
      <c r="AB33" s="25">
        <v>0</v>
      </c>
      <c r="AC33" s="25">
        <v>0</v>
      </c>
      <c r="AD33" s="25">
        <v>0</v>
      </c>
      <c r="AE33" s="25">
        <v>0</v>
      </c>
      <c r="AF33" s="25">
        <v>0</v>
      </c>
      <c r="AG33" s="25">
        <v>0</v>
      </c>
      <c r="AH33" s="25">
        <v>0</v>
      </c>
      <c r="AI33" s="25">
        <v>0</v>
      </c>
      <c r="AJ33" s="25">
        <v>0</v>
      </c>
      <c r="AK33" s="25">
        <v>0</v>
      </c>
      <c r="AL33" s="25">
        <v>0</v>
      </c>
      <c r="AM33" s="25">
        <v>0</v>
      </c>
      <c r="AN33" s="25">
        <v>0</v>
      </c>
      <c r="AO33" s="25">
        <v>0</v>
      </c>
      <c r="AP33" s="25">
        <v>0</v>
      </c>
      <c r="AQ33" s="25">
        <v>0</v>
      </c>
      <c r="AR33" s="25">
        <v>0</v>
      </c>
      <c r="AS33" s="25">
        <v>0</v>
      </c>
      <c r="AT33" s="25">
        <v>0</v>
      </c>
      <c r="AU33" s="25">
        <v>0</v>
      </c>
      <c r="AV33" s="25">
        <v>0</v>
      </c>
      <c r="AW33" s="25">
        <v>0</v>
      </c>
    </row>
    <row r="34" spans="1:49" x14ac:dyDescent="0.25">
      <c r="A34" s="1"/>
      <c r="B34" s="52" t="s">
        <v>44</v>
      </c>
      <c r="C34" s="25"/>
      <c r="D34" s="25">
        <v>46.784999999999989</v>
      </c>
      <c r="E34" s="25">
        <v>28.690000000000005</v>
      </c>
      <c r="F34" s="25">
        <v>30.839000000000002</v>
      </c>
      <c r="G34" s="25">
        <v>30.433</v>
      </c>
      <c r="H34" s="25">
        <v>34.292999999999999</v>
      </c>
      <c r="I34" s="25">
        <v>27.463999999999999</v>
      </c>
      <c r="J34" s="25">
        <v>33.652999999999999</v>
      </c>
      <c r="K34" s="25">
        <v>46.343999999999994</v>
      </c>
      <c r="L34" s="25">
        <v>44.103000000000002</v>
      </c>
      <c r="M34" s="25">
        <v>44.423000000000002</v>
      </c>
      <c r="N34" s="25">
        <v>50.984999999999999</v>
      </c>
      <c r="O34" s="25">
        <v>52.357999999999997</v>
      </c>
      <c r="P34" s="25">
        <v>56.030999999999999</v>
      </c>
      <c r="Q34" s="25">
        <v>66.578000000000003</v>
      </c>
      <c r="R34" s="25">
        <v>53.33</v>
      </c>
      <c r="S34" s="25">
        <v>72.104000000000013</v>
      </c>
      <c r="T34" s="25">
        <v>91.334000000000003</v>
      </c>
      <c r="U34" s="25">
        <v>67.025999999999996</v>
      </c>
      <c r="V34" s="25">
        <v>78.584999999999994</v>
      </c>
      <c r="W34" s="25">
        <v>88.247</v>
      </c>
      <c r="X34" s="25">
        <v>80.563999999999993</v>
      </c>
      <c r="Y34" s="25">
        <v>83.480999999999995</v>
      </c>
      <c r="Z34" s="25">
        <v>101.935</v>
      </c>
      <c r="AA34" s="25">
        <v>120.196</v>
      </c>
      <c r="AB34" s="25">
        <v>131.52199999999999</v>
      </c>
      <c r="AC34" s="25">
        <v>119.953</v>
      </c>
      <c r="AD34" s="25">
        <v>132.834</v>
      </c>
      <c r="AE34" s="25">
        <v>137.16399999999999</v>
      </c>
      <c r="AF34" s="25">
        <v>106.97499999999999</v>
      </c>
      <c r="AG34" s="25">
        <v>86.685000000000002</v>
      </c>
      <c r="AH34" s="25">
        <v>94.296999999999997</v>
      </c>
      <c r="AI34" s="25">
        <v>98.519000000000005</v>
      </c>
      <c r="AJ34" s="25">
        <v>106.48699999999999</v>
      </c>
      <c r="AK34" s="25">
        <v>111.651</v>
      </c>
      <c r="AL34" s="25">
        <v>105.91200000000001</v>
      </c>
      <c r="AM34" s="25">
        <v>77.169577272727295</v>
      </c>
      <c r="AN34" s="25">
        <v>101.08946757083638</v>
      </c>
      <c r="AO34" s="25">
        <v>103.72602951230292</v>
      </c>
      <c r="AP34" s="25">
        <v>106.60216307088314</v>
      </c>
      <c r="AQ34" s="25">
        <v>110.3457624066765</v>
      </c>
      <c r="AR34" s="25">
        <v>114.31778655206786</v>
      </c>
      <c r="AS34" s="25">
        <v>118.38124040096889</v>
      </c>
      <c r="AT34" s="25">
        <v>122.55183160761712</v>
      </c>
      <c r="AU34" s="25">
        <v>126.81524753937143</v>
      </c>
      <c r="AV34" s="25">
        <v>131.17730993640785</v>
      </c>
      <c r="AW34" s="25">
        <v>135.65098159286299</v>
      </c>
    </row>
    <row r="35" spans="1:49" x14ac:dyDescent="0.25">
      <c r="A35" s="1"/>
      <c r="B35" s="52" t="s">
        <v>154</v>
      </c>
      <c r="C35" s="25"/>
      <c r="D35" s="25">
        <v>6.8780000000000001</v>
      </c>
      <c r="E35" s="25">
        <v>10.755000000000001</v>
      </c>
      <c r="F35" s="25">
        <v>10.558999999999999</v>
      </c>
      <c r="G35" s="25">
        <v>17.074999999999999</v>
      </c>
      <c r="H35" s="25">
        <v>11.558</v>
      </c>
      <c r="I35" s="25">
        <v>8.5679999999999996</v>
      </c>
      <c r="J35" s="25">
        <v>10.352</v>
      </c>
      <c r="K35" s="25">
        <v>14.015000000000001</v>
      </c>
      <c r="L35" s="25">
        <v>5.6139999999999999</v>
      </c>
      <c r="M35" s="25">
        <v>4.3369999999999997</v>
      </c>
      <c r="N35" s="25">
        <v>4.4690000000000003</v>
      </c>
      <c r="O35" s="25">
        <v>5.9580000000000002</v>
      </c>
      <c r="P35" s="25">
        <v>7.4020000000000001</v>
      </c>
      <c r="Q35" s="25">
        <v>8.1820000000000004</v>
      </c>
      <c r="R35" s="25">
        <v>7.2530000000000001</v>
      </c>
      <c r="S35" s="25">
        <v>4.5460000000000003</v>
      </c>
      <c r="T35" s="25">
        <v>3.2330000000000001</v>
      </c>
      <c r="U35" s="25">
        <v>3.1739999999999999</v>
      </c>
      <c r="V35" s="25">
        <v>3.024</v>
      </c>
      <c r="W35" s="25">
        <v>2.21</v>
      </c>
      <c r="X35" s="25">
        <v>2.7549999999999999</v>
      </c>
      <c r="Y35" s="25">
        <v>2.8969999999999998</v>
      </c>
      <c r="Z35" s="25">
        <v>4.4989999999999997</v>
      </c>
      <c r="AA35" s="25">
        <v>6.9470000000000001</v>
      </c>
      <c r="AB35" s="25">
        <v>3.8639999999999999</v>
      </c>
      <c r="AC35" s="25">
        <v>7.1509999999999998</v>
      </c>
      <c r="AD35" s="25">
        <v>0</v>
      </c>
      <c r="AE35" s="25">
        <v>0</v>
      </c>
      <c r="AF35" s="25">
        <v>0</v>
      </c>
      <c r="AG35" s="25">
        <v>0</v>
      </c>
      <c r="AH35" s="25">
        <v>0</v>
      </c>
      <c r="AI35" s="25">
        <v>0</v>
      </c>
      <c r="AJ35" s="25">
        <v>0</v>
      </c>
      <c r="AK35" s="25">
        <v>0</v>
      </c>
      <c r="AL35" s="25">
        <v>0</v>
      </c>
      <c r="AM35" s="25">
        <v>0</v>
      </c>
      <c r="AN35" s="25">
        <v>0</v>
      </c>
      <c r="AO35" s="25">
        <v>0</v>
      </c>
      <c r="AP35" s="25">
        <v>0</v>
      </c>
      <c r="AQ35" s="25">
        <v>0</v>
      </c>
      <c r="AR35" s="25">
        <v>0</v>
      </c>
      <c r="AS35" s="25">
        <v>0</v>
      </c>
      <c r="AT35" s="25">
        <v>0</v>
      </c>
      <c r="AU35" s="25">
        <v>0</v>
      </c>
      <c r="AV35" s="25">
        <v>0</v>
      </c>
      <c r="AW35" s="25">
        <v>0</v>
      </c>
    </row>
    <row r="36" spans="1:49" x14ac:dyDescent="0.25">
      <c r="A36" s="1"/>
      <c r="B36" s="52" t="s">
        <v>45</v>
      </c>
      <c r="C36" s="25"/>
      <c r="D36" s="25">
        <v>0</v>
      </c>
      <c r="E36" s="25">
        <v>0</v>
      </c>
      <c r="F36" s="25">
        <v>0</v>
      </c>
      <c r="G36" s="25">
        <v>0</v>
      </c>
      <c r="H36" s="25">
        <v>0</v>
      </c>
      <c r="I36" s="25">
        <v>0</v>
      </c>
      <c r="J36" s="25">
        <v>0</v>
      </c>
      <c r="K36" s="25">
        <v>0</v>
      </c>
      <c r="L36" s="25">
        <v>0</v>
      </c>
      <c r="M36" s="25">
        <v>0</v>
      </c>
      <c r="N36" s="25">
        <v>0</v>
      </c>
      <c r="O36" s="25">
        <v>0</v>
      </c>
      <c r="P36" s="25">
        <v>0</v>
      </c>
      <c r="Q36" s="25">
        <v>0</v>
      </c>
      <c r="R36" s="25">
        <v>0</v>
      </c>
      <c r="S36" s="25">
        <v>0</v>
      </c>
      <c r="T36" s="25">
        <v>0</v>
      </c>
      <c r="U36" s="25">
        <v>0</v>
      </c>
      <c r="V36" s="25">
        <v>0</v>
      </c>
      <c r="W36" s="25">
        <v>0</v>
      </c>
      <c r="X36" s="25">
        <v>0</v>
      </c>
      <c r="Y36" s="25">
        <v>0</v>
      </c>
      <c r="Z36" s="25">
        <v>0</v>
      </c>
      <c r="AA36" s="25">
        <v>0</v>
      </c>
      <c r="AB36" s="25">
        <v>0</v>
      </c>
      <c r="AC36" s="25">
        <v>0</v>
      </c>
      <c r="AD36" s="25">
        <v>17.056000000000001</v>
      </c>
      <c r="AE36" s="25">
        <v>23.163</v>
      </c>
      <c r="AF36" s="25">
        <v>24.068999999999999</v>
      </c>
      <c r="AG36" s="25">
        <v>16.03</v>
      </c>
      <c r="AH36" s="25">
        <v>25.905999999999999</v>
      </c>
      <c r="AI36" s="25">
        <v>26.488</v>
      </c>
      <c r="AJ36" s="25">
        <v>28.530999999999999</v>
      </c>
      <c r="AK36" s="25">
        <v>19.027000000000001</v>
      </c>
      <c r="AL36" s="25">
        <v>29.382999999999999</v>
      </c>
      <c r="AM36" s="25">
        <v>21.692329977139341</v>
      </c>
      <c r="AN36" s="25">
        <v>26.402963361700692</v>
      </c>
      <c r="AO36" s="25">
        <v>26.388662989706734</v>
      </c>
      <c r="AP36" s="25">
        <v>26.573397805973308</v>
      </c>
      <c r="AQ36" s="25">
        <v>26.756691243604635</v>
      </c>
      <c r="AR36" s="25">
        <v>26.958752359610838</v>
      </c>
      <c r="AS36" s="25">
        <v>27.190664753971358</v>
      </c>
      <c r="AT36" s="25">
        <v>27.453211403623524</v>
      </c>
      <c r="AU36" s="25">
        <v>27.747722813318717</v>
      </c>
      <c r="AV36" s="25">
        <v>28.069000686391764</v>
      </c>
      <c r="AW36" s="25">
        <v>28.4187805973454</v>
      </c>
    </row>
    <row r="37" spans="1:49" x14ac:dyDescent="0.25">
      <c r="A37" s="1"/>
      <c r="B37" s="52" t="s">
        <v>155</v>
      </c>
      <c r="C37" s="25"/>
      <c r="D37" s="25">
        <v>0</v>
      </c>
      <c r="E37" s="25">
        <v>0</v>
      </c>
      <c r="F37" s="25">
        <v>11.693000000000001</v>
      </c>
      <c r="G37" s="25">
        <v>11.428000000000001</v>
      </c>
      <c r="H37" s="25">
        <v>10.608000000000001</v>
      </c>
      <c r="I37" s="25">
        <v>11.571999999999999</v>
      </c>
      <c r="J37" s="25">
        <v>9.8030000000000008</v>
      </c>
      <c r="K37" s="25">
        <v>9.6969999999999992</v>
      </c>
      <c r="L37" s="25">
        <v>12.903</v>
      </c>
      <c r="M37" s="25">
        <v>11.343999999999999</v>
      </c>
      <c r="N37" s="25">
        <v>12.239000000000001</v>
      </c>
      <c r="O37" s="25">
        <v>11.795999999999999</v>
      </c>
      <c r="P37" s="25">
        <v>12.988</v>
      </c>
      <c r="Q37" s="25">
        <v>7.8130000000000006</v>
      </c>
      <c r="R37" s="25">
        <v>9.625</v>
      </c>
      <c r="S37" s="25">
        <v>3.234</v>
      </c>
      <c r="T37" s="25">
        <v>4.6820000000000004</v>
      </c>
      <c r="U37" s="25">
        <v>2.4</v>
      </c>
      <c r="V37" s="25">
        <v>5.12</v>
      </c>
      <c r="W37" s="25">
        <v>4.0999999999999996</v>
      </c>
      <c r="X37" s="25">
        <v>6.7850000000000001</v>
      </c>
      <c r="Y37" s="25">
        <v>5.7279999999999998</v>
      </c>
      <c r="Z37" s="25">
        <v>8.8640000000000008</v>
      </c>
      <c r="AA37" s="25">
        <v>11.164</v>
      </c>
      <c r="AB37" s="25">
        <v>11.430999999999999</v>
      </c>
      <c r="AC37" s="25">
        <v>7.3869999999999996</v>
      </c>
      <c r="AD37" s="25">
        <v>10.244999999999999</v>
      </c>
      <c r="AE37" s="25">
        <v>19.369</v>
      </c>
      <c r="AF37" s="25">
        <v>7.2350000000000003</v>
      </c>
      <c r="AG37" s="25">
        <v>32.869999999999997</v>
      </c>
      <c r="AH37" s="25">
        <v>24.207000000000001</v>
      </c>
      <c r="AI37" s="25">
        <v>22.370999999999999</v>
      </c>
      <c r="AJ37" s="25">
        <v>24.777000000000001</v>
      </c>
      <c r="AK37" s="25">
        <v>27.696000000000002</v>
      </c>
      <c r="AL37" s="25">
        <v>22.862393326270254</v>
      </c>
      <c r="AM37" s="25">
        <v>24.680243623967613</v>
      </c>
      <c r="AN37" s="25">
        <v>29.444838590255948</v>
      </c>
      <c r="AO37" s="25">
        <v>28.692608934485101</v>
      </c>
      <c r="AP37" s="25">
        <v>29.092802481787054</v>
      </c>
      <c r="AQ37" s="25">
        <v>29.460174982665833</v>
      </c>
      <c r="AR37" s="25">
        <v>29.774317733532126</v>
      </c>
      <c r="AS37" s="25">
        <v>30.146973687088199</v>
      </c>
      <c r="AT37" s="25">
        <v>30.585811836013669</v>
      </c>
      <c r="AU37" s="25">
        <v>31.055629320462927</v>
      </c>
      <c r="AV37" s="25">
        <v>31.54412164330062</v>
      </c>
      <c r="AW37" s="25">
        <v>32.06187257690754</v>
      </c>
    </row>
    <row r="38" spans="1:49" x14ac:dyDescent="0.25">
      <c r="A38" s="1"/>
      <c r="B38" s="52" t="s">
        <v>156</v>
      </c>
      <c r="C38" s="25"/>
      <c r="D38" s="25">
        <v>0</v>
      </c>
      <c r="E38" s="25">
        <v>0</v>
      </c>
      <c r="F38" s="25">
        <v>0</v>
      </c>
      <c r="G38" s="25">
        <v>0</v>
      </c>
      <c r="H38" s="25">
        <v>0</v>
      </c>
      <c r="I38" s="25">
        <v>0</v>
      </c>
      <c r="J38" s="25">
        <v>0</v>
      </c>
      <c r="K38" s="25">
        <v>0</v>
      </c>
      <c r="L38" s="25">
        <v>0</v>
      </c>
      <c r="M38" s="25">
        <v>6.0860000000000003</v>
      </c>
      <c r="N38" s="25">
        <v>0</v>
      </c>
      <c r="O38" s="25">
        <v>6.48</v>
      </c>
      <c r="P38" s="25">
        <v>7.68</v>
      </c>
      <c r="Q38" s="25">
        <v>7.6050000000000004</v>
      </c>
      <c r="R38" s="25">
        <v>7.54</v>
      </c>
      <c r="S38" s="25">
        <v>8.625</v>
      </c>
      <c r="T38" s="25">
        <v>5.7089999999999996</v>
      </c>
      <c r="U38" s="25">
        <v>6.02</v>
      </c>
      <c r="V38" s="25">
        <v>8.0079999999999991</v>
      </c>
      <c r="W38" s="25">
        <v>8.0640000000000001</v>
      </c>
      <c r="X38" s="25">
        <v>8.7469999999999999</v>
      </c>
      <c r="Y38" s="25">
        <v>5.3129999999999997</v>
      </c>
      <c r="Z38" s="25">
        <v>9.0210000000000008</v>
      </c>
      <c r="AA38" s="25">
        <v>4.05</v>
      </c>
      <c r="AB38" s="25">
        <v>4.4690000000000003</v>
      </c>
      <c r="AC38" s="25">
        <v>4.8600000000000003</v>
      </c>
      <c r="AD38" s="25">
        <v>0</v>
      </c>
      <c r="AE38" s="25">
        <v>0</v>
      </c>
      <c r="AF38" s="25">
        <v>0</v>
      </c>
      <c r="AG38" s="25">
        <v>0</v>
      </c>
      <c r="AH38" s="25">
        <v>0</v>
      </c>
      <c r="AI38" s="25">
        <v>0</v>
      </c>
      <c r="AJ38" s="25">
        <v>0</v>
      </c>
      <c r="AK38" s="25">
        <v>0</v>
      </c>
      <c r="AL38" s="25">
        <v>0</v>
      </c>
      <c r="AM38" s="25">
        <v>0</v>
      </c>
      <c r="AN38" s="25">
        <v>0</v>
      </c>
      <c r="AO38" s="25">
        <v>0</v>
      </c>
      <c r="AP38" s="25">
        <v>0</v>
      </c>
      <c r="AQ38" s="25">
        <v>0</v>
      </c>
      <c r="AR38" s="25">
        <v>0</v>
      </c>
      <c r="AS38" s="25">
        <v>0</v>
      </c>
      <c r="AT38" s="25">
        <v>0</v>
      </c>
      <c r="AU38" s="25">
        <v>0</v>
      </c>
      <c r="AV38" s="25">
        <v>0</v>
      </c>
      <c r="AW38" s="25">
        <v>0</v>
      </c>
    </row>
    <row r="39" spans="1:49" x14ac:dyDescent="0.25">
      <c r="A39" s="1"/>
      <c r="B39" s="52" t="s">
        <v>47</v>
      </c>
      <c r="C39" s="25"/>
      <c r="D39" s="25">
        <v>0</v>
      </c>
      <c r="E39" s="25">
        <v>0</v>
      </c>
      <c r="F39" s="25">
        <v>35.963999999999999</v>
      </c>
      <c r="G39" s="25">
        <v>50.4</v>
      </c>
      <c r="H39" s="25">
        <v>60.06</v>
      </c>
      <c r="I39" s="25">
        <v>67.165000000000006</v>
      </c>
      <c r="J39" s="25">
        <v>48.13600000000001</v>
      </c>
      <c r="K39" s="25">
        <v>58.43399999999999</v>
      </c>
      <c r="L39" s="25">
        <v>35.643000000000001</v>
      </c>
      <c r="M39" s="25">
        <v>29.611000000000001</v>
      </c>
      <c r="N39" s="25">
        <v>21.84</v>
      </c>
      <c r="O39" s="25">
        <v>32.4</v>
      </c>
      <c r="P39" s="25">
        <v>56.61</v>
      </c>
      <c r="Q39" s="25">
        <v>67.760000000000005</v>
      </c>
      <c r="R39" s="25">
        <v>60.5</v>
      </c>
      <c r="S39" s="25">
        <v>74.213999999999999</v>
      </c>
      <c r="T39" s="25">
        <v>62.195</v>
      </c>
      <c r="U39" s="25">
        <v>35.834000000000003</v>
      </c>
      <c r="V39" s="25">
        <v>52.591999999999999</v>
      </c>
      <c r="W39" s="25">
        <v>47.985999999999997</v>
      </c>
      <c r="X39" s="25">
        <v>52.29</v>
      </c>
      <c r="Y39" s="25">
        <v>45.15</v>
      </c>
      <c r="Z39" s="25">
        <v>51.887999999999998</v>
      </c>
      <c r="AA39" s="25">
        <v>53.543999999999997</v>
      </c>
      <c r="AB39" s="25">
        <v>49.92</v>
      </c>
      <c r="AC39" s="25">
        <v>51.887999999999998</v>
      </c>
      <c r="AD39" s="25">
        <v>73.95</v>
      </c>
      <c r="AE39" s="25">
        <v>87.843999999999994</v>
      </c>
      <c r="AF39" s="25">
        <v>152.80799999999999</v>
      </c>
      <c r="AG39" s="25">
        <v>77.412999999999997</v>
      </c>
      <c r="AH39" s="25">
        <v>118.23699999999999</v>
      </c>
      <c r="AI39" s="25">
        <v>79.465999999999994</v>
      </c>
      <c r="AJ39" s="25">
        <v>84.131</v>
      </c>
      <c r="AK39" s="25">
        <v>66.888999999999996</v>
      </c>
      <c r="AL39" s="25">
        <v>74.498000000000005</v>
      </c>
      <c r="AM39" s="25">
        <v>114.3514</v>
      </c>
      <c r="AN39" s="25">
        <v>87.958707484086034</v>
      </c>
      <c r="AO39" s="25">
        <v>92.622330289423616</v>
      </c>
      <c r="AP39" s="25">
        <v>92.462621520334466</v>
      </c>
      <c r="AQ39" s="25">
        <v>94.399091452592273</v>
      </c>
      <c r="AR39" s="25">
        <v>95.380056746721067</v>
      </c>
      <c r="AS39" s="25">
        <v>97.749819320899277</v>
      </c>
      <c r="AT39" s="25">
        <v>100.57840786359063</v>
      </c>
      <c r="AU39" s="25">
        <v>103.55529250133037</v>
      </c>
      <c r="AV39" s="25">
        <v>106.61622948440822</v>
      </c>
      <c r="AW39" s="25">
        <v>109.75939334227685</v>
      </c>
    </row>
    <row r="40" spans="1:49" x14ac:dyDescent="0.25">
      <c r="A40" s="1"/>
      <c r="B40" s="52" t="s">
        <v>157</v>
      </c>
      <c r="C40" s="25"/>
      <c r="D40" s="25">
        <v>177.81000000000006</v>
      </c>
      <c r="E40" s="25">
        <v>250.84700000000001</v>
      </c>
      <c r="F40" s="25">
        <v>75.611999999999966</v>
      </c>
      <c r="G40" s="25">
        <v>97.760000000000048</v>
      </c>
      <c r="H40" s="25">
        <v>107.97899999999993</v>
      </c>
      <c r="I40" s="25">
        <v>125.49800000000005</v>
      </c>
      <c r="J40" s="25">
        <v>101.26799999999997</v>
      </c>
      <c r="K40" s="25">
        <v>80.478999999999985</v>
      </c>
      <c r="L40" s="25">
        <v>122.46600000000001</v>
      </c>
      <c r="M40" s="25">
        <v>122.43500000000006</v>
      </c>
      <c r="N40" s="25">
        <v>136.51999999999998</v>
      </c>
      <c r="O40" s="25">
        <v>161.57400000000007</v>
      </c>
      <c r="P40" s="25">
        <v>166.5870000000001</v>
      </c>
      <c r="Q40" s="25">
        <v>161.46600000000001</v>
      </c>
      <c r="R40" s="25">
        <v>108.74900000000002</v>
      </c>
      <c r="S40" s="25">
        <v>157.48200000000003</v>
      </c>
      <c r="T40" s="25">
        <v>135.23500000000001</v>
      </c>
      <c r="U40" s="25">
        <v>156.90500000000003</v>
      </c>
      <c r="V40" s="25">
        <v>38.843999999999937</v>
      </c>
      <c r="W40" s="25">
        <v>37.954000000000065</v>
      </c>
      <c r="X40" s="25">
        <v>50.99799999999999</v>
      </c>
      <c r="Y40" s="25">
        <v>32.515000000000015</v>
      </c>
      <c r="Z40" s="25">
        <v>36.200999999999965</v>
      </c>
      <c r="AA40" s="25">
        <v>30.328000000000031</v>
      </c>
      <c r="AB40" s="25">
        <v>28.203000000000031</v>
      </c>
      <c r="AC40" s="25">
        <v>34.285999999999945</v>
      </c>
      <c r="AD40" s="25">
        <v>18.842000000000041</v>
      </c>
      <c r="AE40" s="25">
        <v>23.121999999999957</v>
      </c>
      <c r="AF40" s="25">
        <v>17.413000000000068</v>
      </c>
      <c r="AG40" s="25">
        <v>0</v>
      </c>
      <c r="AH40" s="25">
        <v>0</v>
      </c>
      <c r="AI40" s="25">
        <v>9.9999999997635314E-4</v>
      </c>
      <c r="AJ40" s="25">
        <v>0</v>
      </c>
      <c r="AK40" s="25">
        <v>9.9999999991950972E-4</v>
      </c>
      <c r="AL40" s="25">
        <v>19.28899999999993</v>
      </c>
      <c r="AM40" s="25">
        <v>17.808549034695645</v>
      </c>
      <c r="AN40" s="25">
        <v>20.230341987791398</v>
      </c>
      <c r="AO40" s="25">
        <v>20.556858826323445</v>
      </c>
      <c r="AP40" s="25">
        <v>21.626847689452823</v>
      </c>
      <c r="AQ40" s="25">
        <v>22.426060878189194</v>
      </c>
      <c r="AR40" s="25">
        <v>23.150040393246602</v>
      </c>
      <c r="AS40" s="25">
        <v>24.001695292932773</v>
      </c>
      <c r="AT40" s="25">
        <v>24.905693001952859</v>
      </c>
      <c r="AU40" s="25">
        <v>25.842722570658221</v>
      </c>
      <c r="AV40" s="25">
        <v>26.811599729593098</v>
      </c>
      <c r="AW40" s="25">
        <v>27.811731686706896</v>
      </c>
    </row>
    <row r="41" spans="1:49" x14ac:dyDescent="0.25">
      <c r="A41" s="1"/>
      <c r="B41" s="26" t="s">
        <v>158</v>
      </c>
      <c r="C41" s="25"/>
      <c r="D41" s="25">
        <v>83.040999999999997</v>
      </c>
      <c r="E41" s="25">
        <v>80.42</v>
      </c>
      <c r="F41" s="25">
        <v>102.72</v>
      </c>
      <c r="G41" s="25">
        <v>83.488</v>
      </c>
      <c r="H41" s="25">
        <v>74.02</v>
      </c>
      <c r="I41" s="25">
        <v>105.154</v>
      </c>
      <c r="J41" s="25">
        <v>70.13</v>
      </c>
      <c r="K41" s="25">
        <v>96.290999999999997</v>
      </c>
      <c r="L41" s="25">
        <v>85.668999999999997</v>
      </c>
      <c r="M41" s="25">
        <v>126.158</v>
      </c>
      <c r="N41" s="25">
        <v>93.536000000000001</v>
      </c>
      <c r="O41" s="25">
        <v>106.491</v>
      </c>
      <c r="P41" s="25">
        <v>76.150000000000006</v>
      </c>
      <c r="Q41" s="25">
        <v>106.32299999999999</v>
      </c>
      <c r="R41" s="25">
        <v>142.48699999999999</v>
      </c>
      <c r="S41" s="25">
        <v>224.21899999999999</v>
      </c>
      <c r="T41" s="25">
        <v>160.57900000000001</v>
      </c>
      <c r="U41" s="25">
        <v>178.19800000000001</v>
      </c>
      <c r="V41" s="25">
        <v>101.286</v>
      </c>
      <c r="W41" s="25">
        <v>149.32900000000001</v>
      </c>
      <c r="X41" s="25">
        <v>269.27300000000002</v>
      </c>
      <c r="Y41" s="25">
        <v>165.12100000000001</v>
      </c>
      <c r="Z41" s="25">
        <v>159.77199999999999</v>
      </c>
      <c r="AA41" s="25">
        <v>145.69800000000001</v>
      </c>
      <c r="AB41" s="25">
        <v>201.124</v>
      </c>
      <c r="AC41" s="25">
        <v>155.64599999999999</v>
      </c>
      <c r="AD41" s="25">
        <v>204.673</v>
      </c>
      <c r="AE41" s="25">
        <v>221.72900000000001</v>
      </c>
      <c r="AF41" s="25">
        <v>159.65799999999999</v>
      </c>
      <c r="AG41" s="25">
        <v>169.23</v>
      </c>
      <c r="AH41" s="25">
        <v>135.32900000000001</v>
      </c>
      <c r="AI41" s="25">
        <v>145.44499999999999</v>
      </c>
      <c r="AJ41" s="25">
        <v>90.724999999999994</v>
      </c>
      <c r="AK41" s="25">
        <v>112.661</v>
      </c>
      <c r="AL41" s="25">
        <v>122.76900000000001</v>
      </c>
      <c r="AM41" s="25">
        <v>129.7414056114059</v>
      </c>
      <c r="AN41" s="25">
        <v>140.97868100866654</v>
      </c>
      <c r="AO41" s="25">
        <v>147.31624915623931</v>
      </c>
      <c r="AP41" s="25">
        <v>150.86169802471539</v>
      </c>
      <c r="AQ41" s="25">
        <v>154.38991150620748</v>
      </c>
      <c r="AR41" s="25">
        <v>161.11024677699575</v>
      </c>
      <c r="AS41" s="25">
        <v>166.10357167588757</v>
      </c>
      <c r="AT41" s="25">
        <v>171.85636037563961</v>
      </c>
      <c r="AU41" s="25">
        <v>178.71669368510624</v>
      </c>
      <c r="AV41" s="25">
        <v>185.08731476249633</v>
      </c>
      <c r="AW41" s="25">
        <v>188.51594118450004</v>
      </c>
    </row>
    <row r="42" spans="1:49" x14ac:dyDescent="0.25">
      <c r="A42" s="1"/>
      <c r="B42" s="52" t="s">
        <v>49</v>
      </c>
      <c r="C42" s="25"/>
      <c r="D42" s="25">
        <v>0.70100000000000007</v>
      </c>
      <c r="E42" s="25">
        <v>1.0169999999999999</v>
      </c>
      <c r="F42" s="25">
        <v>2.331</v>
      </c>
      <c r="G42" s="25">
        <v>17.834</v>
      </c>
      <c r="H42" s="25">
        <v>13.484999999999999</v>
      </c>
      <c r="I42" s="25">
        <v>19.463000000000001</v>
      </c>
      <c r="J42" s="25">
        <v>21.777999999999999</v>
      </c>
      <c r="K42" s="25">
        <v>20.908999999999999</v>
      </c>
      <c r="L42" s="25">
        <v>29.631</v>
      </c>
      <c r="M42" s="25">
        <v>39.472000000000001</v>
      </c>
      <c r="N42" s="25">
        <v>29.632999999999999</v>
      </c>
      <c r="O42" s="25">
        <v>21.257999999999999</v>
      </c>
      <c r="P42" s="25">
        <v>20.568000000000001</v>
      </c>
      <c r="Q42" s="25">
        <v>17.605</v>
      </c>
      <c r="R42" s="25">
        <v>33.430999999999997</v>
      </c>
      <c r="S42" s="25">
        <v>83.596000000000004</v>
      </c>
      <c r="T42" s="25">
        <v>56.366999999999997</v>
      </c>
      <c r="U42" s="25">
        <v>54.46</v>
      </c>
      <c r="V42" s="25">
        <v>40.991999999999997</v>
      </c>
      <c r="W42" s="25">
        <v>38.56</v>
      </c>
      <c r="X42" s="25">
        <v>55.162999999999997</v>
      </c>
      <c r="Y42" s="25">
        <v>52.177999999999997</v>
      </c>
      <c r="Z42" s="25">
        <v>36.54</v>
      </c>
      <c r="AA42" s="25">
        <v>48.591000000000001</v>
      </c>
      <c r="AB42" s="25">
        <v>50.087000000000003</v>
      </c>
      <c r="AC42" s="25">
        <v>38.557000000000002</v>
      </c>
      <c r="AD42" s="25">
        <v>50.43</v>
      </c>
      <c r="AE42" s="25">
        <v>62.28</v>
      </c>
      <c r="AF42" s="25">
        <v>65.08</v>
      </c>
      <c r="AG42" s="25">
        <v>65.224000000000004</v>
      </c>
      <c r="AH42" s="25">
        <v>48.470999999999997</v>
      </c>
      <c r="AI42" s="25">
        <v>45.789000000000001</v>
      </c>
      <c r="AJ42" s="25">
        <v>33.945</v>
      </c>
      <c r="AK42" s="25">
        <v>50.575000000000003</v>
      </c>
      <c r="AL42" s="25">
        <v>64.387</v>
      </c>
      <c r="AM42" s="25">
        <v>59.455000000000005</v>
      </c>
      <c r="AN42" s="25">
        <v>58.203626520922441</v>
      </c>
      <c r="AO42" s="25">
        <v>59.402138934517637</v>
      </c>
      <c r="AP42" s="25">
        <v>59.105369266366864</v>
      </c>
      <c r="AQ42" s="25">
        <v>59.622260859118853</v>
      </c>
      <c r="AR42" s="25">
        <v>63.737085907760324</v>
      </c>
      <c r="AS42" s="25">
        <v>65.451568070254794</v>
      </c>
      <c r="AT42" s="25">
        <v>67.63216470639145</v>
      </c>
      <c r="AU42" s="25">
        <v>70.683977737745664</v>
      </c>
      <c r="AV42" s="25">
        <v>73.107957035000638</v>
      </c>
      <c r="AW42" s="25">
        <v>72.540821829324699</v>
      </c>
    </row>
    <row r="43" spans="1:49" x14ac:dyDescent="0.25">
      <c r="A43" s="1"/>
      <c r="B43" s="52" t="s">
        <v>53</v>
      </c>
      <c r="C43" s="25"/>
      <c r="D43" s="25">
        <v>0</v>
      </c>
      <c r="E43" s="25">
        <v>0</v>
      </c>
      <c r="F43" s="25">
        <v>0</v>
      </c>
      <c r="G43" s="25">
        <v>0</v>
      </c>
      <c r="H43" s="25">
        <v>0</v>
      </c>
      <c r="I43" s="25">
        <v>0</v>
      </c>
      <c r="J43" s="25">
        <v>0</v>
      </c>
      <c r="K43" s="25">
        <v>0</v>
      </c>
      <c r="L43" s="25">
        <v>0</v>
      </c>
      <c r="M43" s="25">
        <v>0</v>
      </c>
      <c r="N43" s="25">
        <v>0</v>
      </c>
      <c r="O43" s="25">
        <v>8.3699999999999992</v>
      </c>
      <c r="P43" s="25">
        <v>4.0039999999999996</v>
      </c>
      <c r="Q43" s="25">
        <v>5.22</v>
      </c>
      <c r="R43" s="25">
        <v>7.8120000000000003</v>
      </c>
      <c r="S43" s="25">
        <v>10.625</v>
      </c>
      <c r="T43" s="25">
        <v>3.855</v>
      </c>
      <c r="U43" s="25">
        <v>4.7510000000000003</v>
      </c>
      <c r="V43" s="25">
        <v>4.8040000000000003</v>
      </c>
      <c r="W43" s="25">
        <v>3.5539999999999998</v>
      </c>
      <c r="X43" s="25">
        <v>10.657</v>
      </c>
      <c r="Y43" s="25">
        <v>6.9870000000000001</v>
      </c>
      <c r="Z43" s="25">
        <v>13.670999999999999</v>
      </c>
      <c r="AA43" s="25">
        <v>10.973000000000001</v>
      </c>
      <c r="AB43" s="25">
        <v>13.17</v>
      </c>
      <c r="AC43" s="25">
        <v>18.260000000000002</v>
      </c>
      <c r="AD43" s="25">
        <v>20.664000000000001</v>
      </c>
      <c r="AE43" s="25">
        <v>18.890999999999998</v>
      </c>
      <c r="AF43" s="25">
        <v>0</v>
      </c>
      <c r="AG43" s="25">
        <v>0</v>
      </c>
      <c r="AH43" s="25">
        <v>0</v>
      </c>
      <c r="AI43" s="25">
        <v>0</v>
      </c>
      <c r="AJ43" s="25">
        <v>0</v>
      </c>
      <c r="AK43" s="25">
        <v>0</v>
      </c>
      <c r="AL43" s="25">
        <v>0</v>
      </c>
      <c r="AM43" s="25">
        <v>0</v>
      </c>
      <c r="AN43" s="25">
        <v>0</v>
      </c>
      <c r="AO43" s="25">
        <v>0</v>
      </c>
      <c r="AP43" s="25">
        <v>0</v>
      </c>
      <c r="AQ43" s="25">
        <v>0</v>
      </c>
      <c r="AR43" s="25">
        <v>0</v>
      </c>
      <c r="AS43" s="25">
        <v>0</v>
      </c>
      <c r="AT43" s="25">
        <v>0</v>
      </c>
      <c r="AU43" s="25">
        <v>0</v>
      </c>
      <c r="AV43" s="25">
        <v>0</v>
      </c>
      <c r="AW43" s="25">
        <v>0</v>
      </c>
    </row>
    <row r="44" spans="1:49" x14ac:dyDescent="0.25">
      <c r="A44" s="1"/>
      <c r="B44" s="52" t="s">
        <v>54</v>
      </c>
      <c r="C44" s="1"/>
      <c r="D44" s="25">
        <v>2.952</v>
      </c>
      <c r="E44" s="25">
        <v>0.3</v>
      </c>
      <c r="F44" s="25">
        <v>1.6970000000000001</v>
      </c>
      <c r="G44" s="25">
        <v>4.9039999999999999</v>
      </c>
      <c r="H44" s="25">
        <v>3.1519999999999997</v>
      </c>
      <c r="I44" s="25">
        <v>8.5410000000000004</v>
      </c>
      <c r="J44" s="25">
        <v>7.8250000000000002</v>
      </c>
      <c r="K44" s="25">
        <v>5.484</v>
      </c>
      <c r="L44" s="25">
        <v>7.0649999999999995</v>
      </c>
      <c r="M44" s="25">
        <v>3.9359999999999999</v>
      </c>
      <c r="N44" s="25">
        <v>6.0540000000000012</v>
      </c>
      <c r="O44" s="25">
        <v>7.867</v>
      </c>
      <c r="P44" s="25">
        <v>6.5250000000000004</v>
      </c>
      <c r="Q44" s="25">
        <v>5.1219999999999999</v>
      </c>
      <c r="R44" s="25">
        <v>7.9320000000000004</v>
      </c>
      <c r="S44" s="25">
        <v>11.430999999999999</v>
      </c>
      <c r="T44" s="25">
        <v>15.631999999999998</v>
      </c>
      <c r="U44" s="25">
        <v>11.016999999999999</v>
      </c>
      <c r="V44" s="25">
        <v>9.61</v>
      </c>
      <c r="W44" s="25">
        <v>10.744999999999999</v>
      </c>
      <c r="X44" s="25">
        <v>17.152999999999999</v>
      </c>
      <c r="Y44" s="25">
        <v>18.756</v>
      </c>
      <c r="Z44" s="25">
        <v>19.260999999999999</v>
      </c>
      <c r="AA44" s="25">
        <v>22.079000000000001</v>
      </c>
      <c r="AB44" s="25">
        <v>23.466999999999999</v>
      </c>
      <c r="AC44" s="25">
        <v>16.509</v>
      </c>
      <c r="AD44" s="25">
        <v>30.318999999999999</v>
      </c>
      <c r="AE44" s="25">
        <v>24.297999999999998</v>
      </c>
      <c r="AF44" s="25">
        <v>35.537999999999997</v>
      </c>
      <c r="AG44" s="25">
        <v>24.626000000000001</v>
      </c>
      <c r="AH44" s="25">
        <v>16.414999999999999</v>
      </c>
      <c r="AI44" s="25">
        <v>21.681999999999999</v>
      </c>
      <c r="AJ44" s="25">
        <v>3.7690000000000001</v>
      </c>
      <c r="AK44" s="25">
        <v>14.784000000000001</v>
      </c>
      <c r="AL44" s="25">
        <v>20.199000000000002</v>
      </c>
      <c r="AM44" s="25">
        <v>23.424411764705873</v>
      </c>
      <c r="AN44" s="25">
        <v>25.999656809076576</v>
      </c>
      <c r="AO44" s="25">
        <v>28.389552618610715</v>
      </c>
      <c r="AP44" s="25">
        <v>29.733307322460448</v>
      </c>
      <c r="AQ44" s="25">
        <v>30.473860370929422</v>
      </c>
      <c r="AR44" s="25">
        <v>31.210906383952221</v>
      </c>
      <c r="AS44" s="25">
        <v>32.309852238841728</v>
      </c>
      <c r="AT44" s="25">
        <v>33.538314121345977</v>
      </c>
      <c r="AU44" s="25">
        <v>34.88408328453319</v>
      </c>
      <c r="AV44" s="25">
        <v>36.229528610992261</v>
      </c>
      <c r="AW44" s="25">
        <v>37.556405801631314</v>
      </c>
    </row>
    <row r="45" spans="1:49" x14ac:dyDescent="0.25">
      <c r="A45" s="1"/>
      <c r="B45" s="52" t="s">
        <v>55</v>
      </c>
      <c r="C45" s="1"/>
      <c r="D45" s="25">
        <v>69</v>
      </c>
      <c r="E45" s="25">
        <v>66</v>
      </c>
      <c r="F45" s="25">
        <v>87.3</v>
      </c>
      <c r="G45" s="25">
        <v>48</v>
      </c>
      <c r="H45" s="25">
        <v>48.79999999999999</v>
      </c>
      <c r="I45" s="25">
        <v>68.11</v>
      </c>
      <c r="J45" s="25">
        <v>29.000000000000004</v>
      </c>
      <c r="K45" s="25">
        <v>58.36999999999999</v>
      </c>
      <c r="L45" s="25">
        <v>34.5</v>
      </c>
      <c r="M45" s="25">
        <v>68</v>
      </c>
      <c r="N45" s="25">
        <v>34.6</v>
      </c>
      <c r="O45" s="25">
        <v>50</v>
      </c>
      <c r="P45" s="25">
        <v>33.4</v>
      </c>
      <c r="Q45" s="25">
        <v>63.839999999999996</v>
      </c>
      <c r="R45" s="25">
        <v>66.760000000000005</v>
      </c>
      <c r="S45" s="25">
        <v>95.85</v>
      </c>
      <c r="T45" s="25">
        <v>75.31</v>
      </c>
      <c r="U45" s="25">
        <v>77.599999999999994</v>
      </c>
      <c r="V45" s="25">
        <v>32.65</v>
      </c>
      <c r="W45" s="25">
        <v>89.25</v>
      </c>
      <c r="X45" s="25">
        <v>159</v>
      </c>
      <c r="Y45" s="25">
        <v>77.900000000000006</v>
      </c>
      <c r="Z45" s="25">
        <v>74.760000000000005</v>
      </c>
      <c r="AA45" s="25">
        <v>44.78</v>
      </c>
      <c r="AB45" s="25">
        <v>107.8</v>
      </c>
      <c r="AC45" s="25">
        <v>73.86</v>
      </c>
      <c r="AD45" s="25">
        <v>94.02</v>
      </c>
      <c r="AE45" s="25">
        <v>110.01</v>
      </c>
      <c r="AF45" s="25">
        <v>59.04</v>
      </c>
      <c r="AG45" s="25">
        <v>79.38</v>
      </c>
      <c r="AH45" s="25">
        <v>70.442999999999998</v>
      </c>
      <c r="AI45" s="25">
        <v>77.974000000000004</v>
      </c>
      <c r="AJ45" s="25">
        <v>53.011000000000003</v>
      </c>
      <c r="AK45" s="25">
        <v>47.302</v>
      </c>
      <c r="AL45" s="25">
        <v>38.183</v>
      </c>
      <c r="AM45" s="25">
        <v>46.861993846700024</v>
      </c>
      <c r="AN45" s="25">
        <v>56.775397678667524</v>
      </c>
      <c r="AO45" s="25">
        <v>59.524557603110956</v>
      </c>
      <c r="AP45" s="25">
        <v>62.02302143588809</v>
      </c>
      <c r="AQ45" s="25">
        <v>64.2937902761592</v>
      </c>
      <c r="AR45" s="25">
        <v>66.162254485283199</v>
      </c>
      <c r="AS45" s="25">
        <v>68.342151366791029</v>
      </c>
      <c r="AT45" s="25">
        <v>70.68588154790217</v>
      </c>
      <c r="AU45" s="25">
        <v>73.148632662827367</v>
      </c>
      <c r="AV45" s="25">
        <v>75.749829116503435</v>
      </c>
      <c r="AW45" s="25">
        <v>78.418713553544023</v>
      </c>
    </row>
    <row r="46" spans="1:49" x14ac:dyDescent="0.25">
      <c r="A46" s="1"/>
      <c r="B46" s="52" t="s">
        <v>159</v>
      </c>
      <c r="C46" s="25"/>
      <c r="D46" s="25">
        <v>10.387999999999991</v>
      </c>
      <c r="E46" s="25">
        <v>13.103000000000009</v>
      </c>
      <c r="F46" s="25">
        <v>11.391999999999996</v>
      </c>
      <c r="G46" s="25">
        <v>12.75</v>
      </c>
      <c r="H46" s="25">
        <v>8.5830000000000126</v>
      </c>
      <c r="I46" s="25">
        <v>9.039999999999992</v>
      </c>
      <c r="J46" s="25">
        <v>11.526999999999994</v>
      </c>
      <c r="K46" s="25">
        <v>11.528000000000006</v>
      </c>
      <c r="L46" s="25">
        <v>14.472999999999999</v>
      </c>
      <c r="M46" s="25">
        <v>14.75</v>
      </c>
      <c r="N46" s="25">
        <v>23.248999999999995</v>
      </c>
      <c r="O46" s="25">
        <v>18.995999999999995</v>
      </c>
      <c r="P46" s="25">
        <v>11.653000000000006</v>
      </c>
      <c r="Q46" s="25">
        <v>14.536000000000001</v>
      </c>
      <c r="R46" s="25">
        <v>26.551999999999992</v>
      </c>
      <c r="S46" s="25">
        <v>22.716999999999985</v>
      </c>
      <c r="T46" s="25">
        <v>9.4150000000000205</v>
      </c>
      <c r="U46" s="25">
        <v>30.370000000000005</v>
      </c>
      <c r="V46" s="25">
        <v>13.230000000000004</v>
      </c>
      <c r="W46" s="25">
        <v>7.2199999999999989</v>
      </c>
      <c r="X46" s="25">
        <v>27.300000000000011</v>
      </c>
      <c r="Y46" s="25">
        <v>9.3000000000000114</v>
      </c>
      <c r="Z46" s="25">
        <v>15.539999999999964</v>
      </c>
      <c r="AA46" s="25">
        <v>19.275000000000006</v>
      </c>
      <c r="AB46" s="25">
        <v>6.5999999999999943</v>
      </c>
      <c r="AC46" s="25">
        <v>8.4599999999999795</v>
      </c>
      <c r="AD46" s="25">
        <v>9.2400000000000091</v>
      </c>
      <c r="AE46" s="25">
        <v>6.2500000000000284</v>
      </c>
      <c r="AF46" s="25">
        <v>0</v>
      </c>
      <c r="AG46" s="25">
        <v>0</v>
      </c>
      <c r="AH46" s="25">
        <v>0</v>
      </c>
      <c r="AI46" s="25">
        <v>0</v>
      </c>
      <c r="AJ46" s="25">
        <v>0</v>
      </c>
      <c r="AK46" s="25">
        <v>0</v>
      </c>
      <c r="AL46" s="25">
        <v>0</v>
      </c>
      <c r="AM46" s="25">
        <v>0</v>
      </c>
      <c r="AN46" s="25">
        <v>0</v>
      </c>
      <c r="AO46" s="25">
        <v>0</v>
      </c>
      <c r="AP46" s="25">
        <v>0</v>
      </c>
      <c r="AQ46" s="25">
        <v>0</v>
      </c>
      <c r="AR46" s="25">
        <v>0</v>
      </c>
      <c r="AS46" s="25">
        <v>0</v>
      </c>
      <c r="AT46" s="25">
        <v>0</v>
      </c>
      <c r="AU46" s="25">
        <v>0</v>
      </c>
      <c r="AV46" s="25">
        <v>0</v>
      </c>
      <c r="AW46" s="25">
        <v>0</v>
      </c>
    </row>
    <row r="47" spans="1:49" x14ac:dyDescent="0.25">
      <c r="A47" s="1"/>
      <c r="B47" s="26" t="s">
        <v>160</v>
      </c>
      <c r="C47" s="25"/>
      <c r="D47" s="25">
        <v>590.88400000000092</v>
      </c>
      <c r="E47" s="25">
        <v>592.70000000000061</v>
      </c>
      <c r="F47" s="25">
        <v>675.01099999999951</v>
      </c>
      <c r="G47" s="25">
        <v>757.49599999999964</v>
      </c>
      <c r="H47" s="25">
        <v>768.14900000000034</v>
      </c>
      <c r="I47" s="25">
        <v>853.87100000000009</v>
      </c>
      <c r="J47" s="25">
        <v>918.04200000000003</v>
      </c>
      <c r="K47" s="25">
        <v>1099.0089999999996</v>
      </c>
      <c r="L47" s="25">
        <v>1217.5500000000004</v>
      </c>
      <c r="M47" s="25">
        <v>1175.8359999999998</v>
      </c>
      <c r="N47" s="25">
        <v>1156.4329999999995</v>
      </c>
      <c r="O47" s="25">
        <v>1290.4570000000006</v>
      </c>
      <c r="P47" s="25">
        <v>1394.3769999999995</v>
      </c>
      <c r="Q47" s="25">
        <v>1557.3020000000004</v>
      </c>
      <c r="R47" s="25">
        <v>1662.4739999999999</v>
      </c>
      <c r="S47" s="25">
        <v>1833.9230000000002</v>
      </c>
      <c r="T47" s="25">
        <v>1802.2180000000003</v>
      </c>
      <c r="U47" s="25">
        <v>1923.6350000000009</v>
      </c>
      <c r="V47" s="25">
        <v>1963.954999999999</v>
      </c>
      <c r="W47" s="25">
        <v>1799.6479999999997</v>
      </c>
      <c r="X47" s="25">
        <v>1821.3409999999999</v>
      </c>
      <c r="Y47" s="25">
        <v>1691.1960000000004</v>
      </c>
      <c r="Z47" s="25">
        <v>1708.8469999999998</v>
      </c>
      <c r="AA47" s="25">
        <v>1384.7519999999997</v>
      </c>
      <c r="AB47" s="25">
        <v>1381.9400000000005</v>
      </c>
      <c r="AC47" s="25">
        <v>1372.2639999999994</v>
      </c>
      <c r="AD47" s="25">
        <v>1385.5660000000007</v>
      </c>
      <c r="AE47" s="25">
        <v>1361.3259999999998</v>
      </c>
      <c r="AF47" s="25">
        <v>1392.8670000000002</v>
      </c>
      <c r="AG47" s="25">
        <v>1430.2060000000015</v>
      </c>
      <c r="AH47" s="25">
        <v>1564.8779999999995</v>
      </c>
      <c r="AI47" s="25">
        <v>1709.8350000000016</v>
      </c>
      <c r="AJ47" s="25">
        <v>1878.6329999999996</v>
      </c>
      <c r="AK47" s="25">
        <v>1983.8419999999992</v>
      </c>
      <c r="AL47" s="25">
        <v>1910.6439999999991</v>
      </c>
      <c r="AM47" s="25">
        <v>1868.8784022567818</v>
      </c>
      <c r="AN47" s="25">
        <v>1906.1569532884193</v>
      </c>
      <c r="AO47" s="25">
        <v>1936.0417955712921</v>
      </c>
      <c r="AP47" s="25">
        <v>1970.3402190366094</v>
      </c>
      <c r="AQ47" s="25">
        <v>1989.6849202129843</v>
      </c>
      <c r="AR47" s="25">
        <v>2010.7210707487952</v>
      </c>
      <c r="AS47" s="25">
        <v>2033.2105292119838</v>
      </c>
      <c r="AT47" s="25">
        <v>2057.7731916676394</v>
      </c>
      <c r="AU47" s="25">
        <v>2087.0268695247278</v>
      </c>
      <c r="AV47" s="25">
        <v>2103.0021148442879</v>
      </c>
      <c r="AW47" s="25">
        <v>2110.8761268638</v>
      </c>
    </row>
    <row r="48" spans="1:49" x14ac:dyDescent="0.25">
      <c r="A48" s="1"/>
      <c r="B48" s="52" t="s">
        <v>161</v>
      </c>
      <c r="C48" s="25"/>
      <c r="D48" s="25">
        <v>0</v>
      </c>
      <c r="E48" s="25">
        <v>0</v>
      </c>
      <c r="F48" s="25">
        <v>0</v>
      </c>
      <c r="G48" s="25">
        <v>0</v>
      </c>
      <c r="H48" s="25">
        <v>0</v>
      </c>
      <c r="I48" s="25">
        <v>0</v>
      </c>
      <c r="J48" s="25">
        <v>0</v>
      </c>
      <c r="K48" s="25">
        <v>0</v>
      </c>
      <c r="L48" s="25">
        <v>0</v>
      </c>
      <c r="M48" s="25">
        <v>0</v>
      </c>
      <c r="N48" s="25">
        <v>0</v>
      </c>
      <c r="O48" s="25">
        <v>0</v>
      </c>
      <c r="P48" s="25">
        <v>0</v>
      </c>
      <c r="Q48" s="25">
        <v>0</v>
      </c>
      <c r="R48" s="25">
        <v>0</v>
      </c>
      <c r="S48" s="25">
        <v>0</v>
      </c>
      <c r="T48" s="25">
        <v>0</v>
      </c>
      <c r="U48" s="25">
        <v>0</v>
      </c>
      <c r="V48" s="25">
        <v>9.891</v>
      </c>
      <c r="W48" s="25">
        <v>9.8510000000000009</v>
      </c>
      <c r="X48" s="25">
        <v>9.4909999999999997</v>
      </c>
      <c r="Y48" s="25">
        <v>10.457000000000001</v>
      </c>
      <c r="Z48" s="25">
        <v>6.3970000000000002</v>
      </c>
      <c r="AA48" s="25">
        <v>6.7919999999999998</v>
      </c>
      <c r="AB48" s="25">
        <v>7.83</v>
      </c>
      <c r="AC48" s="25">
        <v>9.2550000000000008</v>
      </c>
      <c r="AD48" s="25">
        <v>10.042</v>
      </c>
      <c r="AE48" s="25">
        <v>15.43</v>
      </c>
      <c r="AF48" s="25">
        <v>19.545000000000002</v>
      </c>
      <c r="AG48" s="25">
        <v>24.602</v>
      </c>
      <c r="AH48" s="25">
        <v>30.706</v>
      </c>
      <c r="AI48" s="25">
        <v>32.911999999999999</v>
      </c>
      <c r="AJ48" s="25">
        <v>74.22</v>
      </c>
      <c r="AK48" s="25">
        <v>82.253</v>
      </c>
      <c r="AL48" s="25">
        <v>79.262</v>
      </c>
      <c r="AM48" s="25">
        <v>76.691190109890115</v>
      </c>
      <c r="AN48" s="25">
        <v>74.498551318681336</v>
      </c>
      <c r="AO48" s="25">
        <v>72.646266516483536</v>
      </c>
      <c r="AP48" s="25">
        <v>71.100300304395617</v>
      </c>
      <c r="AQ48" s="25">
        <v>69.830020823406613</v>
      </c>
      <c r="AR48" s="25">
        <v>68.807859400406613</v>
      </c>
      <c r="AS48" s="25">
        <v>68.009004229596712</v>
      </c>
      <c r="AT48" s="25">
        <v>67.411124685757926</v>
      </c>
      <c r="AU48" s="25">
        <v>66.994123206193123</v>
      </c>
      <c r="AV48" s="25">
        <v>66.739911984474901</v>
      </c>
      <c r="AW48" s="25">
        <v>66.632211994818618</v>
      </c>
    </row>
    <row r="49" spans="1:49" x14ac:dyDescent="0.25">
      <c r="A49" s="1"/>
      <c r="B49" s="26"/>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x14ac:dyDescent="0.25">
      <c r="A50" s="1"/>
      <c r="B50" s="51" t="s">
        <v>162</v>
      </c>
      <c r="C50" s="25"/>
      <c r="D50" s="25">
        <v>7756.0219999999999</v>
      </c>
      <c r="E50" s="25">
        <v>7798.857</v>
      </c>
      <c r="F50" s="25">
        <v>7522.4409999999998</v>
      </c>
      <c r="G50" s="25">
        <v>8207.1560000000009</v>
      </c>
      <c r="H50" s="25">
        <v>8074.4579999999996</v>
      </c>
      <c r="I50" s="25">
        <v>8420.0490000000009</v>
      </c>
      <c r="J50" s="25">
        <v>7606.1549999999997</v>
      </c>
      <c r="K50" s="25">
        <v>8147.4139999999998</v>
      </c>
      <c r="L50" s="25">
        <v>8149.951</v>
      </c>
      <c r="M50" s="25">
        <v>8483.8469999999998</v>
      </c>
      <c r="N50" s="25">
        <v>9159.6</v>
      </c>
      <c r="O50" s="25">
        <v>9345.1769999999997</v>
      </c>
      <c r="P50" s="25">
        <v>8088.5370000000003</v>
      </c>
      <c r="Q50" s="25">
        <v>10328.258</v>
      </c>
      <c r="R50" s="25">
        <v>11189.522000000001</v>
      </c>
      <c r="S50" s="25">
        <v>10547.323</v>
      </c>
      <c r="T50" s="25">
        <v>10229.947</v>
      </c>
      <c r="U50" s="25">
        <v>11386.144</v>
      </c>
      <c r="V50" s="25">
        <v>11397.806</v>
      </c>
      <c r="W50" s="25">
        <v>10672.646000000001</v>
      </c>
      <c r="X50" s="25">
        <v>11842.145</v>
      </c>
      <c r="Y50" s="25">
        <v>15756.556</v>
      </c>
      <c r="Z50" s="25">
        <v>14587.322</v>
      </c>
      <c r="AA50" s="25">
        <v>15382.174999999999</v>
      </c>
      <c r="AB50" s="25">
        <v>16950.635999999999</v>
      </c>
      <c r="AC50" s="25">
        <v>16719.830000000002</v>
      </c>
      <c r="AD50" s="25">
        <v>13171.03</v>
      </c>
      <c r="AE50" s="25">
        <v>14437.152</v>
      </c>
      <c r="AF50" s="25">
        <v>14274.686</v>
      </c>
      <c r="AG50" s="25">
        <v>14417.707</v>
      </c>
      <c r="AH50" s="25">
        <v>14466.233</v>
      </c>
      <c r="AI50" s="25">
        <v>16897.996999999999</v>
      </c>
      <c r="AJ50" s="25">
        <v>22237.11</v>
      </c>
      <c r="AK50" s="25">
        <v>22265.78</v>
      </c>
      <c r="AL50" s="25">
        <v>23367.985000000001</v>
      </c>
      <c r="AM50" s="25">
        <v>26836.263958631425</v>
      </c>
      <c r="AN50" s="25">
        <v>26469.290696416552</v>
      </c>
      <c r="AO50" s="25">
        <v>26500.207190859048</v>
      </c>
      <c r="AP50" s="25">
        <v>26520.737961126084</v>
      </c>
      <c r="AQ50" s="25">
        <v>26520.146498087233</v>
      </c>
      <c r="AR50" s="25">
        <v>26284.571394416431</v>
      </c>
      <c r="AS50" s="25">
        <v>25947.981713200395</v>
      </c>
      <c r="AT50" s="25">
        <v>25566.342597720683</v>
      </c>
      <c r="AU50" s="25">
        <v>25249.728044792999</v>
      </c>
      <c r="AV50" s="25">
        <v>24994.741990197428</v>
      </c>
      <c r="AW50" s="25">
        <v>24786.23430053805</v>
      </c>
    </row>
    <row r="51" spans="1:49" x14ac:dyDescent="0.25">
      <c r="A51" s="1"/>
      <c r="B51" s="26" t="s">
        <v>163</v>
      </c>
      <c r="C51" s="25"/>
      <c r="D51" s="25">
        <v>6015.07</v>
      </c>
      <c r="E51" s="25">
        <v>6193.393</v>
      </c>
      <c r="F51" s="25">
        <v>5792.8459999999995</v>
      </c>
      <c r="G51" s="25">
        <v>6341.8440000000001</v>
      </c>
      <c r="H51" s="25">
        <v>5985.1670000000004</v>
      </c>
      <c r="I51" s="25">
        <v>6404.4489999999996</v>
      </c>
      <c r="J51" s="25">
        <v>5403.2650000000003</v>
      </c>
      <c r="K51" s="25">
        <v>6047.192</v>
      </c>
      <c r="L51" s="25">
        <v>5921.143</v>
      </c>
      <c r="M51" s="25">
        <v>6251.2340000000004</v>
      </c>
      <c r="N51" s="25">
        <v>6966.8519999999999</v>
      </c>
      <c r="O51" s="25">
        <v>6955.9129999999996</v>
      </c>
      <c r="P51" s="25">
        <v>5973.4740000000002</v>
      </c>
      <c r="Q51" s="25">
        <v>7987.92</v>
      </c>
      <c r="R51" s="25">
        <v>8185.1589999999997</v>
      </c>
      <c r="S51" s="25">
        <v>7500.192</v>
      </c>
      <c r="T51" s="25">
        <v>7469.1980000000003</v>
      </c>
      <c r="U51" s="25">
        <v>7763.3710000000001</v>
      </c>
      <c r="V51" s="25">
        <v>7371.7719999999999</v>
      </c>
      <c r="W51" s="25">
        <v>7072.21</v>
      </c>
      <c r="X51" s="25">
        <v>7742.1109999999999</v>
      </c>
      <c r="Y51" s="25">
        <v>11200.786</v>
      </c>
      <c r="Z51" s="25">
        <v>10170.348</v>
      </c>
      <c r="AA51" s="25">
        <v>10334.495000000001</v>
      </c>
      <c r="AB51" s="25">
        <v>11183.779</v>
      </c>
      <c r="AC51" s="25">
        <v>11681.887000000001</v>
      </c>
      <c r="AD51" s="25">
        <v>8657.5630000000001</v>
      </c>
      <c r="AE51" s="25">
        <v>9095.4480000000003</v>
      </c>
      <c r="AF51" s="25">
        <v>8722.1319999999996</v>
      </c>
      <c r="AG51" s="25">
        <v>8718.65</v>
      </c>
      <c r="AH51" s="25">
        <v>9015.7459999999992</v>
      </c>
      <c r="AI51" s="25">
        <v>10411.573</v>
      </c>
      <c r="AJ51" s="25">
        <v>11892.674999999999</v>
      </c>
      <c r="AK51" s="25">
        <v>13732.373</v>
      </c>
      <c r="AL51" s="25">
        <v>13930.664000000001</v>
      </c>
      <c r="AM51" s="25">
        <v>16938.207347802352</v>
      </c>
      <c r="AN51" s="25">
        <v>17890.738302757327</v>
      </c>
      <c r="AO51" s="25">
        <v>17632.393143269797</v>
      </c>
      <c r="AP51" s="25">
        <v>17322.38091677878</v>
      </c>
      <c r="AQ51" s="25">
        <v>17036.891748541715</v>
      </c>
      <c r="AR51" s="25">
        <v>16531.380622751218</v>
      </c>
      <c r="AS51" s="25">
        <v>15929.471852781437</v>
      </c>
      <c r="AT51" s="25">
        <v>15278.29480033762</v>
      </c>
      <c r="AU51" s="25">
        <v>14664.297599111977</v>
      </c>
      <c r="AV51" s="25">
        <v>14114.979464940465</v>
      </c>
      <c r="AW51" s="25">
        <v>13621.576043448204</v>
      </c>
    </row>
    <row r="52" spans="1:49" x14ac:dyDescent="0.25">
      <c r="A52" s="1"/>
      <c r="B52" s="52" t="s">
        <v>164</v>
      </c>
      <c r="C52" s="25"/>
      <c r="D52" s="25">
        <v>5855.4970000000003</v>
      </c>
      <c r="E52" s="25">
        <v>6033.7740000000003</v>
      </c>
      <c r="F52" s="25">
        <v>5644.62</v>
      </c>
      <c r="G52" s="25">
        <v>6184.2020000000002</v>
      </c>
      <c r="H52" s="25">
        <v>5844.4120000000003</v>
      </c>
      <c r="I52" s="25">
        <v>6260.9189999999999</v>
      </c>
      <c r="J52" s="25">
        <v>5235.1019999999999</v>
      </c>
      <c r="K52" s="25">
        <v>5885.1509999999998</v>
      </c>
      <c r="L52" s="25">
        <v>5775.19</v>
      </c>
      <c r="M52" s="25">
        <v>6124.29</v>
      </c>
      <c r="N52" s="25">
        <v>6815.0810000000001</v>
      </c>
      <c r="O52" s="25">
        <v>6812.2280000000001</v>
      </c>
      <c r="P52" s="25">
        <v>5862.7340000000004</v>
      </c>
      <c r="Q52" s="25">
        <v>7872.076</v>
      </c>
      <c r="R52" s="25">
        <v>8041.2539999999999</v>
      </c>
      <c r="S52" s="25">
        <v>7342.8320000000003</v>
      </c>
      <c r="T52" s="25">
        <v>7326.2110000000002</v>
      </c>
      <c r="U52" s="25">
        <v>7630.8370000000004</v>
      </c>
      <c r="V52" s="25">
        <v>7230.2669999999998</v>
      </c>
      <c r="W52" s="25">
        <v>6938.7209999999995</v>
      </c>
      <c r="X52" s="25">
        <v>7647.6989999999996</v>
      </c>
      <c r="Y52" s="25">
        <v>11050.08</v>
      </c>
      <c r="Z52" s="25">
        <v>9884.3259999999991</v>
      </c>
      <c r="AA52" s="25">
        <v>10097.183000000001</v>
      </c>
      <c r="AB52" s="25">
        <v>10938.332</v>
      </c>
      <c r="AC52" s="25">
        <v>11459.962</v>
      </c>
      <c r="AD52" s="25">
        <v>8467.7999999999993</v>
      </c>
      <c r="AE52" s="25">
        <v>8899.8359999999993</v>
      </c>
      <c r="AF52" s="25">
        <v>8473.0609999999997</v>
      </c>
      <c r="AG52" s="25">
        <v>8469.6630000000005</v>
      </c>
      <c r="AH52" s="25">
        <v>8794.8709999999992</v>
      </c>
      <c r="AI52" s="25">
        <v>10053.767</v>
      </c>
      <c r="AJ52" s="25">
        <v>11557.144</v>
      </c>
      <c r="AK52" s="25">
        <v>13374.298000000001</v>
      </c>
      <c r="AL52" s="25">
        <v>13628.383</v>
      </c>
      <c r="AM52" s="25">
        <v>16611.154591730548</v>
      </c>
      <c r="AN52" s="25">
        <v>17548.203916271454</v>
      </c>
      <c r="AO52" s="25">
        <v>17311.336688865991</v>
      </c>
      <c r="AP52" s="25">
        <v>17011.12163063401</v>
      </c>
      <c r="AQ52" s="25">
        <v>16727.000170493575</v>
      </c>
      <c r="AR52" s="25">
        <v>16220.785493218365</v>
      </c>
      <c r="AS52" s="25">
        <v>15617.371235940614</v>
      </c>
      <c r="AT52" s="25">
        <v>14962.656210701494</v>
      </c>
      <c r="AU52" s="25">
        <v>14343.001496835637</v>
      </c>
      <c r="AV52" s="25">
        <v>13786.666747795114</v>
      </c>
      <c r="AW52" s="25">
        <v>13286.261166763341</v>
      </c>
    </row>
    <row r="53" spans="1:49" x14ac:dyDescent="0.25">
      <c r="A53" s="1"/>
      <c r="B53" s="52" t="s">
        <v>165</v>
      </c>
      <c r="C53" s="25"/>
      <c r="D53" s="25">
        <v>90.501000000000005</v>
      </c>
      <c r="E53" s="25">
        <v>95.155000000000001</v>
      </c>
      <c r="F53" s="25">
        <v>78.507999999999996</v>
      </c>
      <c r="G53" s="25">
        <v>89.534999999999997</v>
      </c>
      <c r="H53" s="25">
        <v>76.837999999999994</v>
      </c>
      <c r="I53" s="25">
        <v>79.447999999999993</v>
      </c>
      <c r="J53" s="25">
        <v>93.662999999999997</v>
      </c>
      <c r="K53" s="25">
        <v>101.139</v>
      </c>
      <c r="L53" s="25">
        <v>85.072999999999993</v>
      </c>
      <c r="M53" s="25">
        <v>70.456000000000003</v>
      </c>
      <c r="N53" s="25">
        <v>113.497</v>
      </c>
      <c r="O53" s="25">
        <v>103.51</v>
      </c>
      <c r="P53" s="25">
        <v>65.974000000000004</v>
      </c>
      <c r="Q53" s="25">
        <v>66.646000000000001</v>
      </c>
      <c r="R53" s="25">
        <v>88.558000000000007</v>
      </c>
      <c r="S53" s="25">
        <v>104.01</v>
      </c>
      <c r="T53" s="25">
        <v>107.06</v>
      </c>
      <c r="U53" s="25">
        <v>93.888000000000005</v>
      </c>
      <c r="V53" s="25">
        <v>141.505</v>
      </c>
      <c r="W53" s="25">
        <v>133.489</v>
      </c>
      <c r="X53" s="25">
        <v>94.412000000000006</v>
      </c>
      <c r="Y53" s="25">
        <v>150.70599999999999</v>
      </c>
      <c r="Z53" s="25">
        <v>286.02199999999999</v>
      </c>
      <c r="AA53" s="25">
        <v>237.31200000000001</v>
      </c>
      <c r="AB53" s="25">
        <v>245.447</v>
      </c>
      <c r="AC53" s="25">
        <v>221.92500000000001</v>
      </c>
      <c r="AD53" s="25">
        <v>189.76300000000001</v>
      </c>
      <c r="AE53" s="25">
        <v>195.61199999999999</v>
      </c>
      <c r="AF53" s="25">
        <v>249.071</v>
      </c>
      <c r="AG53" s="25">
        <v>248.98699999999999</v>
      </c>
      <c r="AH53" s="25">
        <v>220.875</v>
      </c>
      <c r="AI53" s="25">
        <v>357.80599999999998</v>
      </c>
      <c r="AJ53" s="25">
        <v>335.53100000000001</v>
      </c>
      <c r="AK53" s="25">
        <v>358.07499999999999</v>
      </c>
      <c r="AL53" s="25">
        <v>302.28100000000001</v>
      </c>
      <c r="AM53" s="25">
        <v>327.0527560718038</v>
      </c>
      <c r="AN53" s="25">
        <v>342.53438648587456</v>
      </c>
      <c r="AO53" s="25">
        <v>321.05645440380539</v>
      </c>
      <c r="AP53" s="25">
        <v>311.25928614477073</v>
      </c>
      <c r="AQ53" s="25">
        <v>309.89157804814056</v>
      </c>
      <c r="AR53" s="25">
        <v>310.59512953285065</v>
      </c>
      <c r="AS53" s="25">
        <v>312.10061684082223</v>
      </c>
      <c r="AT53" s="25">
        <v>315.63858963612671</v>
      </c>
      <c r="AU53" s="25">
        <v>321.29610227633998</v>
      </c>
      <c r="AV53" s="25">
        <v>328.31271714535052</v>
      </c>
      <c r="AW53" s="25">
        <v>335.31487668486238</v>
      </c>
    </row>
    <row r="54" spans="1:49" x14ac:dyDescent="0.25">
      <c r="A54" s="1"/>
      <c r="B54" s="26" t="s">
        <v>166</v>
      </c>
      <c r="C54" s="25"/>
      <c r="D54" s="25">
        <v>813.76300000000003</v>
      </c>
      <c r="E54" s="25">
        <v>683.26</v>
      </c>
      <c r="F54" s="25">
        <v>760.21299999999997</v>
      </c>
      <c r="G54" s="25">
        <v>780.71</v>
      </c>
      <c r="H54" s="25">
        <v>830.8</v>
      </c>
      <c r="I54" s="25">
        <v>791.57</v>
      </c>
      <c r="J54" s="25">
        <v>920.798</v>
      </c>
      <c r="K54" s="25">
        <v>787.33900000000006</v>
      </c>
      <c r="L54" s="25">
        <v>876.53099999999995</v>
      </c>
      <c r="M54" s="25">
        <v>839.4</v>
      </c>
      <c r="N54" s="25">
        <v>766.346</v>
      </c>
      <c r="O54" s="25">
        <v>803.58799999999997</v>
      </c>
      <c r="P54" s="25">
        <v>680.60400000000004</v>
      </c>
      <c r="Q54" s="25">
        <v>729.43</v>
      </c>
      <c r="R54" s="25">
        <v>975.71799999999996</v>
      </c>
      <c r="S54" s="25">
        <v>982.10699999999997</v>
      </c>
      <c r="T54" s="25">
        <v>948.55600000000004</v>
      </c>
      <c r="U54" s="25">
        <v>1449.723</v>
      </c>
      <c r="V54" s="25">
        <v>1568.7429999999999</v>
      </c>
      <c r="W54" s="25">
        <v>1172.2619999999999</v>
      </c>
      <c r="X54" s="25">
        <v>1505.3130000000001</v>
      </c>
      <c r="Y54" s="25">
        <v>1986.816</v>
      </c>
      <c r="Z54" s="25">
        <v>1789.9639999999999</v>
      </c>
      <c r="AA54" s="25">
        <v>1955.5440000000001</v>
      </c>
      <c r="AB54" s="25">
        <v>2529.3719999999998</v>
      </c>
      <c r="AC54" s="25">
        <v>1818.675</v>
      </c>
      <c r="AD54" s="25">
        <v>1848.14</v>
      </c>
      <c r="AE54" s="25">
        <v>2213.152</v>
      </c>
      <c r="AF54" s="25">
        <v>2168.6080000000002</v>
      </c>
      <c r="AG54" s="25">
        <v>2640.1930000000002</v>
      </c>
      <c r="AH54" s="25">
        <v>2757.636</v>
      </c>
      <c r="AI54" s="25">
        <v>2833.922</v>
      </c>
      <c r="AJ54" s="25">
        <v>4225.5360000000001</v>
      </c>
      <c r="AK54" s="25">
        <v>3357.2139999999999</v>
      </c>
      <c r="AL54" s="25">
        <v>3946.5520000000001</v>
      </c>
      <c r="AM54" s="25">
        <v>3909.7150047000009</v>
      </c>
      <c r="AN54" s="25">
        <v>3646.7604370343415</v>
      </c>
      <c r="AO54" s="25">
        <v>3821.4178721367944</v>
      </c>
      <c r="AP54" s="25">
        <v>4023.8091820549953</v>
      </c>
      <c r="AQ54" s="25">
        <v>4219.8423516366593</v>
      </c>
      <c r="AR54" s="25">
        <v>4403.3714370747766</v>
      </c>
      <c r="AS54" s="25">
        <v>4575.0427715754176</v>
      </c>
      <c r="AT54" s="25">
        <v>4737.251515498433</v>
      </c>
      <c r="AU54" s="25">
        <v>4913.4405713665228</v>
      </c>
      <c r="AV54" s="25">
        <v>5082.4669221971662</v>
      </c>
      <c r="AW54" s="25">
        <v>5245.7362382329784</v>
      </c>
    </row>
    <row r="55" spans="1:49" x14ac:dyDescent="0.25">
      <c r="A55" s="1"/>
      <c r="B55" s="26" t="s">
        <v>167</v>
      </c>
      <c r="C55" s="25"/>
      <c r="D55" s="25">
        <v>801.75699999999995</v>
      </c>
      <c r="E55" s="25">
        <v>787.90300000000002</v>
      </c>
      <c r="F55" s="25">
        <v>816.62099999999998</v>
      </c>
      <c r="G55" s="25">
        <v>897.78800000000001</v>
      </c>
      <c r="H55" s="25">
        <v>950.17600000000004</v>
      </c>
      <c r="I55" s="25">
        <v>965.16099999999994</v>
      </c>
      <c r="J55" s="25">
        <v>1114.8489999999999</v>
      </c>
      <c r="K55" s="25">
        <v>1144.5029999999999</v>
      </c>
      <c r="L55" s="25">
        <v>1195.2249999999999</v>
      </c>
      <c r="M55" s="25">
        <v>1235.0550000000001</v>
      </c>
      <c r="N55" s="25">
        <v>1256.877</v>
      </c>
      <c r="O55" s="25">
        <v>1415.7360000000001</v>
      </c>
      <c r="P55" s="25">
        <v>1249.7090000000001</v>
      </c>
      <c r="Q55" s="25">
        <v>1399.8109999999999</v>
      </c>
      <c r="R55" s="25">
        <v>1802.8330000000001</v>
      </c>
      <c r="S55" s="25">
        <v>1739.614</v>
      </c>
      <c r="T55" s="25">
        <v>1511.2739999999999</v>
      </c>
      <c r="U55" s="25">
        <v>1856.1389999999999</v>
      </c>
      <c r="V55" s="25">
        <v>2104.0160000000001</v>
      </c>
      <c r="W55" s="25">
        <v>2046.2729999999999</v>
      </c>
      <c r="X55" s="25">
        <v>2211.2510000000002</v>
      </c>
      <c r="Y55" s="25">
        <v>2166.5010000000002</v>
      </c>
      <c r="Z55" s="25">
        <v>2265.6660000000002</v>
      </c>
      <c r="AA55" s="25">
        <v>2720.8809999999999</v>
      </c>
      <c r="AB55" s="25">
        <v>2862.5810000000001</v>
      </c>
      <c r="AC55" s="25">
        <v>2845.33</v>
      </c>
      <c r="AD55" s="25">
        <v>2289.0410000000002</v>
      </c>
      <c r="AE55" s="25">
        <v>2702.5790000000002</v>
      </c>
      <c r="AF55" s="25">
        <v>2965.0520000000001</v>
      </c>
      <c r="AG55" s="25">
        <v>2605.9389999999999</v>
      </c>
      <c r="AH55" s="25">
        <v>2189.7429999999999</v>
      </c>
      <c r="AI55" s="25">
        <v>3104.5920000000001</v>
      </c>
      <c r="AJ55" s="25">
        <v>5479.8180000000002</v>
      </c>
      <c r="AK55" s="25">
        <v>4575.7139999999999</v>
      </c>
      <c r="AL55" s="25">
        <v>4918.7809999999999</v>
      </c>
      <c r="AM55" s="25">
        <v>5274.0980221200234</v>
      </c>
      <c r="AN55" s="25">
        <v>4156.6226335617957</v>
      </c>
      <c r="AO55" s="25">
        <v>4237.9022961952824</v>
      </c>
      <c r="AP55" s="25">
        <v>4370.1196719955824</v>
      </c>
      <c r="AQ55" s="25">
        <v>4465.8902199269705</v>
      </c>
      <c r="AR55" s="25">
        <v>4558.5141075400734</v>
      </c>
      <c r="AS55" s="25">
        <v>4665.0235539258074</v>
      </c>
      <c r="AT55" s="25">
        <v>4787.7975053337186</v>
      </c>
      <c r="AU55" s="25">
        <v>4925.5414505483905</v>
      </c>
      <c r="AV55" s="25">
        <v>5066.1080636093238</v>
      </c>
      <c r="AW55" s="25">
        <v>5201.0904600289787</v>
      </c>
    </row>
    <row r="56" spans="1:49" x14ac:dyDescent="0.25">
      <c r="A56" s="1"/>
      <c r="B56" s="52" t="s">
        <v>168</v>
      </c>
      <c r="C56" s="25"/>
      <c r="D56" s="25">
        <v>508.84100000000001</v>
      </c>
      <c r="E56" s="25">
        <v>508.93900000000002</v>
      </c>
      <c r="F56" s="25">
        <v>553.78399999999999</v>
      </c>
      <c r="G56" s="25">
        <v>608.70000000000005</v>
      </c>
      <c r="H56" s="25">
        <v>659.45299999999997</v>
      </c>
      <c r="I56" s="25">
        <v>646.31600000000003</v>
      </c>
      <c r="J56" s="25">
        <v>726.26400000000001</v>
      </c>
      <c r="K56" s="25">
        <v>774.59500000000003</v>
      </c>
      <c r="L56" s="25">
        <v>842.4</v>
      </c>
      <c r="M56" s="25">
        <v>883.22699999999998</v>
      </c>
      <c r="N56" s="25">
        <v>880.49800000000005</v>
      </c>
      <c r="O56" s="25">
        <v>1058.616</v>
      </c>
      <c r="P56" s="25">
        <v>893.327</v>
      </c>
      <c r="Q56" s="25">
        <v>1031.5899999999999</v>
      </c>
      <c r="R56" s="25">
        <v>1424.52</v>
      </c>
      <c r="S56" s="25">
        <v>1436.644</v>
      </c>
      <c r="T56" s="25">
        <v>1198.8</v>
      </c>
      <c r="U56" s="25">
        <v>1404.5519999999999</v>
      </c>
      <c r="V56" s="25">
        <v>1592.2439999999999</v>
      </c>
      <c r="W56" s="25">
        <v>1650.2270000000001</v>
      </c>
      <c r="X56" s="25">
        <v>1757.0830000000001</v>
      </c>
      <c r="Y56" s="25">
        <v>1678.5170000000001</v>
      </c>
      <c r="Z56" s="25">
        <v>1747.55</v>
      </c>
      <c r="AA56" s="25">
        <v>2184.9569999999999</v>
      </c>
      <c r="AB56" s="25">
        <v>2261.86</v>
      </c>
      <c r="AC56" s="25">
        <v>2030.3579999999999</v>
      </c>
      <c r="AD56" s="25">
        <v>1835.52</v>
      </c>
      <c r="AE56" s="25">
        <v>2231.8139999999999</v>
      </c>
      <c r="AF56" s="25">
        <v>2374.52</v>
      </c>
      <c r="AG56" s="25">
        <v>2165.13</v>
      </c>
      <c r="AH56" s="25">
        <v>1659.867</v>
      </c>
      <c r="AI56" s="25">
        <v>2518.5940000000001</v>
      </c>
      <c r="AJ56" s="25">
        <v>4180.6400000000003</v>
      </c>
      <c r="AK56" s="25">
        <v>3435.5909999999999</v>
      </c>
      <c r="AL56" s="25">
        <v>3734.7310000000002</v>
      </c>
      <c r="AM56" s="25">
        <v>3676.3157085080747</v>
      </c>
      <c r="AN56" s="25">
        <v>3727.277289447029</v>
      </c>
      <c r="AO56" s="25">
        <v>3782.005549677936</v>
      </c>
      <c r="AP56" s="25">
        <v>3866.7767864147927</v>
      </c>
      <c r="AQ56" s="25">
        <v>3957.8933714515288</v>
      </c>
      <c r="AR56" s="25">
        <v>4048.4992161514865</v>
      </c>
      <c r="AS56" s="25">
        <v>4149.2018330993178</v>
      </c>
      <c r="AT56" s="25">
        <v>4263.7766225204341</v>
      </c>
      <c r="AU56" s="25">
        <v>4390.8775430252253</v>
      </c>
      <c r="AV56" s="25">
        <v>4519.6847857733364</v>
      </c>
      <c r="AW56" s="25">
        <v>4647.111553573629</v>
      </c>
    </row>
    <row r="57" spans="1:49" x14ac:dyDescent="0.25">
      <c r="A57" s="1"/>
      <c r="B57" s="52" t="s">
        <v>169</v>
      </c>
      <c r="C57" s="25"/>
      <c r="D57" s="25">
        <v>212.01200000000006</v>
      </c>
      <c r="E57" s="25">
        <v>203.03800000000007</v>
      </c>
      <c r="F57" s="25">
        <v>181.755</v>
      </c>
      <c r="G57" s="25">
        <v>202.54099999999997</v>
      </c>
      <c r="H57" s="25">
        <v>198.14699999999996</v>
      </c>
      <c r="I57" s="25">
        <v>216.691</v>
      </c>
      <c r="J57" s="25">
        <v>290.64600000000007</v>
      </c>
      <c r="K57" s="25">
        <v>267.904</v>
      </c>
      <c r="L57" s="25">
        <v>253.64600000000004</v>
      </c>
      <c r="M57" s="25">
        <v>240.5089999999999</v>
      </c>
      <c r="N57" s="25">
        <v>256.90300000000002</v>
      </c>
      <c r="O57" s="25">
        <v>267.077</v>
      </c>
      <c r="P57" s="25">
        <v>273.31200000000007</v>
      </c>
      <c r="Q57" s="25">
        <v>310.10500000000002</v>
      </c>
      <c r="R57" s="25">
        <v>306.32200000000006</v>
      </c>
      <c r="S57" s="25">
        <v>238.79799999999997</v>
      </c>
      <c r="T57" s="25">
        <v>254.05500000000006</v>
      </c>
      <c r="U57" s="25">
        <v>373.5</v>
      </c>
      <c r="V57" s="25">
        <v>462.28300000000002</v>
      </c>
      <c r="W57" s="25">
        <v>347.48</v>
      </c>
      <c r="X57" s="25">
        <v>395.05200000000002</v>
      </c>
      <c r="Y57" s="25">
        <v>421.98200000000003</v>
      </c>
      <c r="Z57" s="25">
        <v>445.49700000000001</v>
      </c>
      <c r="AA57" s="25">
        <v>470.98200000000003</v>
      </c>
      <c r="AB57" s="25">
        <v>526.17100000000005</v>
      </c>
      <c r="AC57" s="25">
        <v>729.03200000000004</v>
      </c>
      <c r="AD57" s="25">
        <v>361.30900000000003</v>
      </c>
      <c r="AE57" s="25">
        <v>395.52100000000002</v>
      </c>
      <c r="AF57" s="25">
        <v>526.29700000000003</v>
      </c>
      <c r="AG57" s="25">
        <v>370.84</v>
      </c>
      <c r="AH57" s="25">
        <v>454.41</v>
      </c>
      <c r="AI57" s="25">
        <v>494.08699999999999</v>
      </c>
      <c r="AJ57" s="25">
        <v>1180.9110000000001</v>
      </c>
      <c r="AK57" s="25">
        <v>1033.2159999999999</v>
      </c>
      <c r="AL57" s="25">
        <v>1126.271</v>
      </c>
      <c r="AM57" s="25">
        <v>1517.6011425365944</v>
      </c>
      <c r="AN57" s="25">
        <v>347.58922287607908</v>
      </c>
      <c r="AO57" s="25">
        <v>379.09170410393045</v>
      </c>
      <c r="AP57" s="25">
        <v>429.41580999816671</v>
      </c>
      <c r="AQ57" s="25">
        <v>436.14465080553072</v>
      </c>
      <c r="AR57" s="25">
        <v>440.31375161476433</v>
      </c>
      <c r="AS57" s="25">
        <v>448.18137944915588</v>
      </c>
      <c r="AT57" s="25">
        <v>458.12489651178106</v>
      </c>
      <c r="AU57" s="25">
        <v>470.19753925887244</v>
      </c>
      <c r="AV57" s="25">
        <v>483.2738573742634</v>
      </c>
      <c r="AW57" s="25">
        <v>492.20508495592293</v>
      </c>
    </row>
    <row r="58" spans="1:49" x14ac:dyDescent="0.25">
      <c r="A58" s="1"/>
      <c r="B58" s="52" t="s">
        <v>170</v>
      </c>
      <c r="C58" s="25"/>
      <c r="D58" s="25">
        <v>0</v>
      </c>
      <c r="E58" s="25">
        <v>0</v>
      </c>
      <c r="F58" s="25">
        <v>0</v>
      </c>
      <c r="G58" s="25">
        <v>0</v>
      </c>
      <c r="H58" s="25">
        <v>0</v>
      </c>
      <c r="I58" s="25">
        <v>0</v>
      </c>
      <c r="J58" s="25">
        <v>0</v>
      </c>
      <c r="K58" s="25">
        <v>0</v>
      </c>
      <c r="L58" s="25">
        <v>0</v>
      </c>
      <c r="M58" s="25">
        <v>0</v>
      </c>
      <c r="N58" s="25">
        <v>0</v>
      </c>
      <c r="O58" s="25">
        <v>0</v>
      </c>
      <c r="P58" s="25">
        <v>0</v>
      </c>
      <c r="Q58" s="25">
        <v>0</v>
      </c>
      <c r="R58" s="25">
        <v>0</v>
      </c>
      <c r="S58" s="25">
        <v>0</v>
      </c>
      <c r="T58" s="25">
        <v>0</v>
      </c>
      <c r="U58" s="25">
        <v>0</v>
      </c>
      <c r="V58" s="25">
        <v>45.241999999999997</v>
      </c>
      <c r="W58" s="25">
        <v>43.868000000000002</v>
      </c>
      <c r="X58" s="25">
        <v>54.722999999999999</v>
      </c>
      <c r="Y58" s="25">
        <v>60.923000000000002</v>
      </c>
      <c r="Z58" s="25">
        <v>67.650999999999996</v>
      </c>
      <c r="AA58" s="25">
        <v>59.253</v>
      </c>
      <c r="AB58" s="25">
        <v>68.923000000000002</v>
      </c>
      <c r="AC58" s="25">
        <v>79.468999999999994</v>
      </c>
      <c r="AD58" s="25">
        <v>86.509</v>
      </c>
      <c r="AE58" s="25">
        <v>72.382999999999996</v>
      </c>
      <c r="AF58" s="25">
        <v>61.137</v>
      </c>
      <c r="AG58" s="25">
        <v>67.576999999999998</v>
      </c>
      <c r="AH58" s="25">
        <v>74.17</v>
      </c>
      <c r="AI58" s="25">
        <v>90.906000000000006</v>
      </c>
      <c r="AJ58" s="25">
        <v>113.125</v>
      </c>
      <c r="AK58" s="25">
        <v>102.56699999999999</v>
      </c>
      <c r="AL58" s="25">
        <v>55.710999999999999</v>
      </c>
      <c r="AM58" s="25">
        <v>78.132808500970299</v>
      </c>
      <c r="AN58" s="25">
        <v>79.679111265530508</v>
      </c>
      <c r="AO58" s="25">
        <v>74.700889674347081</v>
      </c>
      <c r="AP58" s="25">
        <v>71.778267646293216</v>
      </c>
      <c r="AQ58" s="25">
        <v>69.654836598497766</v>
      </c>
      <c r="AR58" s="25">
        <v>67.455545606357177</v>
      </c>
      <c r="AS58" s="25">
        <v>65.340959275027444</v>
      </c>
      <c r="AT58" s="25">
        <v>63.53507942056082</v>
      </c>
      <c r="AU58" s="25">
        <v>62.03693466792798</v>
      </c>
      <c r="AV58" s="25">
        <v>60.650468280056515</v>
      </c>
      <c r="AW58" s="25">
        <v>59.206135466785483</v>
      </c>
    </row>
    <row r="59" spans="1:49" x14ac:dyDescent="0.25">
      <c r="A59" s="1"/>
      <c r="B59" s="52" t="s">
        <v>171</v>
      </c>
      <c r="C59" s="25"/>
      <c r="D59" s="25">
        <v>80.903999999999883</v>
      </c>
      <c r="E59" s="25">
        <v>75.925999999999931</v>
      </c>
      <c r="F59" s="25">
        <v>81.081999999999994</v>
      </c>
      <c r="G59" s="25">
        <v>86.547000000000025</v>
      </c>
      <c r="H59" s="25">
        <v>92.576000000000136</v>
      </c>
      <c r="I59" s="25">
        <v>102.15399999999988</v>
      </c>
      <c r="J59" s="25">
        <v>97.938999999999851</v>
      </c>
      <c r="K59" s="25">
        <v>102.00399999999991</v>
      </c>
      <c r="L59" s="25">
        <v>99.17899999999986</v>
      </c>
      <c r="M59" s="25">
        <v>111.31900000000019</v>
      </c>
      <c r="N59" s="25">
        <v>119.47599999999989</v>
      </c>
      <c r="O59" s="25">
        <v>90.04300000000012</v>
      </c>
      <c r="P59" s="25">
        <v>83.069999999999936</v>
      </c>
      <c r="Q59" s="25">
        <v>58.115999999999985</v>
      </c>
      <c r="R59" s="25">
        <v>71.990999999999985</v>
      </c>
      <c r="S59" s="25">
        <v>64.172000000000025</v>
      </c>
      <c r="T59" s="25">
        <v>58.418999999999869</v>
      </c>
      <c r="U59" s="25">
        <v>78.086999999999989</v>
      </c>
      <c r="V59" s="25">
        <v>4.2470000000002983</v>
      </c>
      <c r="W59" s="25">
        <v>4.6979999999998654</v>
      </c>
      <c r="X59" s="25">
        <v>4.3930000000000291</v>
      </c>
      <c r="Y59" s="25">
        <v>5.0790000000001783</v>
      </c>
      <c r="Z59" s="25">
        <v>4.968000000000302</v>
      </c>
      <c r="AA59" s="25">
        <v>5.6889999999998508</v>
      </c>
      <c r="AB59" s="25">
        <v>5.626999999999498</v>
      </c>
      <c r="AC59" s="25">
        <v>6.4710000000000036</v>
      </c>
      <c r="AD59" s="25">
        <v>5.7029999999999745</v>
      </c>
      <c r="AE59" s="25">
        <v>2.8610000000003311</v>
      </c>
      <c r="AF59" s="25">
        <v>3.0979999999999563</v>
      </c>
      <c r="AG59" s="25">
        <v>2.3919999999993706</v>
      </c>
      <c r="AH59" s="25">
        <v>1.2959999999998217</v>
      </c>
      <c r="AI59" s="25">
        <v>1.0050000000001091</v>
      </c>
      <c r="AJ59" s="25">
        <v>5.1419999999998254</v>
      </c>
      <c r="AK59" s="25">
        <v>4.3400000000001455</v>
      </c>
      <c r="AL59" s="25">
        <v>2.068000000000211</v>
      </c>
      <c r="AM59" s="25">
        <v>2.0483625743845963</v>
      </c>
      <c r="AN59" s="25">
        <v>2.0770099731573199</v>
      </c>
      <c r="AO59" s="25">
        <v>2.1041527390687782</v>
      </c>
      <c r="AP59" s="25">
        <v>2.1488079363301584</v>
      </c>
      <c r="AQ59" s="25">
        <v>2.1973610714128609</v>
      </c>
      <c r="AR59" s="25">
        <v>2.2455941674654545</v>
      </c>
      <c r="AS59" s="25">
        <v>2.299382102306549</v>
      </c>
      <c r="AT59" s="25">
        <v>2.3609068809428808</v>
      </c>
      <c r="AU59" s="25">
        <v>2.4294335963643254</v>
      </c>
      <c r="AV59" s="25">
        <v>2.4989521816673066</v>
      </c>
      <c r="AW59" s="25">
        <v>2.5676860326412001</v>
      </c>
    </row>
    <row r="60" spans="1:49" x14ac:dyDescent="0.25">
      <c r="A60" s="1"/>
      <c r="B60" s="26" t="s">
        <v>172</v>
      </c>
      <c r="C60" s="25"/>
      <c r="D60" s="25">
        <v>125.43200000000024</v>
      </c>
      <c r="E60" s="25">
        <v>134.30099999999993</v>
      </c>
      <c r="F60" s="25">
        <v>152.76100000000031</v>
      </c>
      <c r="G60" s="25">
        <v>186.81400000000076</v>
      </c>
      <c r="H60" s="25">
        <v>308.31499999999926</v>
      </c>
      <c r="I60" s="25">
        <v>258.86900000000117</v>
      </c>
      <c r="J60" s="25">
        <v>167.24299999999948</v>
      </c>
      <c r="K60" s="25">
        <v>168.37999999999988</v>
      </c>
      <c r="L60" s="25">
        <v>157.05200000000013</v>
      </c>
      <c r="M60" s="25">
        <v>158.15799999999922</v>
      </c>
      <c r="N60" s="25">
        <v>169.52500000000055</v>
      </c>
      <c r="O60" s="25">
        <v>169.94000000000005</v>
      </c>
      <c r="P60" s="25">
        <v>184.75</v>
      </c>
      <c r="Q60" s="25">
        <v>211.09699999999998</v>
      </c>
      <c r="R60" s="25">
        <v>225.81200000000126</v>
      </c>
      <c r="S60" s="25">
        <v>325.41000000000031</v>
      </c>
      <c r="T60" s="25">
        <v>300.91899999999987</v>
      </c>
      <c r="U60" s="25">
        <v>316.91100000000029</v>
      </c>
      <c r="V60" s="25">
        <v>353.27500000000055</v>
      </c>
      <c r="W60" s="25">
        <v>381.90100000000098</v>
      </c>
      <c r="X60" s="25">
        <v>383.47000000000025</v>
      </c>
      <c r="Y60" s="25">
        <v>402.45300000000043</v>
      </c>
      <c r="Z60" s="25">
        <v>361.34400000000005</v>
      </c>
      <c r="AA60" s="25">
        <v>371.25499999999874</v>
      </c>
      <c r="AB60" s="25">
        <v>374.90399999999818</v>
      </c>
      <c r="AC60" s="25">
        <v>373.93800000000101</v>
      </c>
      <c r="AD60" s="25">
        <v>376.28600000000006</v>
      </c>
      <c r="AE60" s="25">
        <v>425.9729999999995</v>
      </c>
      <c r="AF60" s="25">
        <v>418.89399999999978</v>
      </c>
      <c r="AG60" s="25">
        <v>452.92500000000064</v>
      </c>
      <c r="AH60" s="25">
        <v>503.10800000000108</v>
      </c>
      <c r="AI60" s="25">
        <v>547.90999999999894</v>
      </c>
      <c r="AJ60" s="25">
        <v>639.08100000000104</v>
      </c>
      <c r="AK60" s="25">
        <v>600.47899999999936</v>
      </c>
      <c r="AL60" s="25">
        <v>571.98800000000028</v>
      </c>
      <c r="AM60" s="25">
        <v>714.24358400905226</v>
      </c>
      <c r="AN60" s="25">
        <v>775.16932306308354</v>
      </c>
      <c r="AO60" s="25">
        <v>808.49387925717429</v>
      </c>
      <c r="AP60" s="25">
        <v>804.42819029672819</v>
      </c>
      <c r="AQ60" s="25">
        <v>797.52217798188985</v>
      </c>
      <c r="AR60" s="25">
        <v>791.30522705035969</v>
      </c>
      <c r="AS60" s="25">
        <v>778.44353491773563</v>
      </c>
      <c r="AT60" s="25">
        <v>762.998776550912</v>
      </c>
      <c r="AU60" s="25">
        <v>746.44842376610904</v>
      </c>
      <c r="AV60" s="25">
        <v>731.18753945047024</v>
      </c>
      <c r="AW60" s="25">
        <v>717.83155882788765</v>
      </c>
    </row>
    <row r="61" spans="1:49" ht="15.75" thickBot="1" x14ac:dyDescent="0.3">
      <c r="A61" s="1"/>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row>
  </sheetData>
  <sheetProtection algorithmName="SHA-512" hashValue="zO6MGq9WTJCzGFW40RcmJ7y2F/QBOIupVRHyaTPRzihgcLOOkzmo2MKx+tDcMg9UXbA0Ul8i+TgxbxOyViPSEg==" saltValue="nIdcMTJkIUEkdwOhQaNf5Q=="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74D8C-15A7-4893-89F6-D0F57125833F}">
  <dimension ref="A1:AW95"/>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43.5" customWidth="1"/>
    <col min="3" max="3" width="10.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311</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x14ac:dyDescent="0.25">
      <c r="A3" s="1"/>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row>
    <row r="4" spans="1:49" x14ac:dyDescent="0.25">
      <c r="A4" s="1"/>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row>
    <row r="5" spans="1:49" x14ac:dyDescent="0.25">
      <c r="A5" s="1"/>
      <c r="B5" s="2" t="s">
        <v>173</v>
      </c>
      <c r="C5" s="3"/>
      <c r="D5" s="2">
        <v>1990</v>
      </c>
      <c r="E5" s="2">
        <v>1991</v>
      </c>
      <c r="F5" s="2">
        <v>1992</v>
      </c>
      <c r="G5" s="2">
        <v>1993</v>
      </c>
      <c r="H5" s="2">
        <v>1994</v>
      </c>
      <c r="I5" s="2">
        <v>1995</v>
      </c>
      <c r="J5" s="2">
        <v>1996</v>
      </c>
      <c r="K5" s="2">
        <v>1997</v>
      </c>
      <c r="L5" s="2">
        <v>1998</v>
      </c>
      <c r="M5" s="2">
        <v>1999</v>
      </c>
      <c r="N5" s="2">
        <v>2000</v>
      </c>
      <c r="O5" s="2">
        <v>2001</v>
      </c>
      <c r="P5" s="2">
        <v>2002</v>
      </c>
      <c r="Q5" s="2">
        <v>2003</v>
      </c>
      <c r="R5" s="2">
        <v>2004</v>
      </c>
      <c r="S5" s="2">
        <v>2005</v>
      </c>
      <c r="T5" s="2">
        <v>2006</v>
      </c>
      <c r="U5" s="2">
        <v>2007</v>
      </c>
      <c r="V5" s="2">
        <v>2008</v>
      </c>
      <c r="W5" s="2">
        <v>2009</v>
      </c>
      <c r="X5" s="2">
        <v>2010</v>
      </c>
      <c r="Y5" s="2">
        <v>2011</v>
      </c>
      <c r="Z5" s="2">
        <v>2012</v>
      </c>
      <c r="AA5" s="2">
        <v>2013</v>
      </c>
      <c r="AB5" s="2">
        <v>2014</v>
      </c>
      <c r="AC5" s="2">
        <v>2015</v>
      </c>
      <c r="AD5" s="2">
        <v>2016</v>
      </c>
      <c r="AE5" s="2">
        <v>2017</v>
      </c>
      <c r="AF5" s="2">
        <v>2018</v>
      </c>
      <c r="AG5" s="2">
        <v>2019</v>
      </c>
      <c r="AH5" s="2">
        <v>2020</v>
      </c>
      <c r="AI5" s="2">
        <v>2021</v>
      </c>
      <c r="AJ5" s="2">
        <v>2022</v>
      </c>
      <c r="AK5" s="2">
        <v>2023</v>
      </c>
      <c r="AL5" s="2">
        <v>2024</v>
      </c>
      <c r="AM5" s="2">
        <v>2025</v>
      </c>
      <c r="AN5" s="2">
        <v>2026</v>
      </c>
      <c r="AO5" s="2">
        <v>2027</v>
      </c>
      <c r="AP5" s="2">
        <v>2028</v>
      </c>
      <c r="AQ5" s="2">
        <v>2029</v>
      </c>
      <c r="AR5" s="2">
        <v>2030</v>
      </c>
      <c r="AS5" s="2">
        <v>2031</v>
      </c>
      <c r="AT5" s="2">
        <v>2032</v>
      </c>
      <c r="AU5" s="2">
        <v>2033</v>
      </c>
      <c r="AV5" s="2">
        <v>2034</v>
      </c>
      <c r="AW5" s="2">
        <v>2035</v>
      </c>
    </row>
    <row r="6" spans="1:49" ht="15.75" thickBot="1" x14ac:dyDescent="0.3">
      <c r="A6" s="1"/>
      <c r="B6" s="6"/>
      <c r="C6" s="7"/>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row>
    <row r="7" spans="1:49" x14ac:dyDescent="0.25">
      <c r="A7" s="1"/>
      <c r="B7" s="23" t="s">
        <v>137</v>
      </c>
      <c r="C7" s="24"/>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s="1"/>
      <c r="B8" s="50" t="s">
        <v>174</v>
      </c>
      <c r="C8" s="53"/>
      <c r="D8" s="28">
        <v>974.702</v>
      </c>
      <c r="E8" s="28">
        <v>777.92499999999995</v>
      </c>
      <c r="F8" s="28">
        <v>1162.039</v>
      </c>
      <c r="G8" s="28">
        <v>1420.83</v>
      </c>
      <c r="H8" s="28">
        <v>863.12900000000002</v>
      </c>
      <c r="I8" s="28">
        <v>643.11900000000003</v>
      </c>
      <c r="J8" s="28">
        <v>764.572</v>
      </c>
      <c r="K8" s="28">
        <v>648.44399999999996</v>
      </c>
      <c r="L8" s="28">
        <v>1001.8869999999999</v>
      </c>
      <c r="M8" s="28">
        <v>1961.835</v>
      </c>
      <c r="N8" s="28">
        <v>1670.394</v>
      </c>
      <c r="O8" s="28">
        <v>2012.6179999999999</v>
      </c>
      <c r="P8" s="28">
        <v>1272.6289999999999</v>
      </c>
      <c r="Q8" s="28">
        <v>1749.836</v>
      </c>
      <c r="R8" s="28">
        <v>1109.979</v>
      </c>
      <c r="S8" s="28">
        <v>2097.2190000000001</v>
      </c>
      <c r="T8" s="28">
        <v>1507.54</v>
      </c>
      <c r="U8" s="28">
        <v>1347.9739999999999</v>
      </c>
      <c r="V8" s="28">
        <v>1186.4949999999999</v>
      </c>
      <c r="W8" s="28">
        <v>1406.5229999999999</v>
      </c>
      <c r="X8" s="28">
        <v>1018.255</v>
      </c>
      <c r="Y8" s="28">
        <v>917.38900000000001</v>
      </c>
      <c r="Z8" s="28">
        <v>838.06299999999999</v>
      </c>
      <c r="AA8" s="28">
        <v>1125.45</v>
      </c>
      <c r="AB8" s="28">
        <v>1150.6289999999999</v>
      </c>
      <c r="AC8" s="28">
        <v>944.83</v>
      </c>
      <c r="AD8" s="28">
        <v>978.91399999999999</v>
      </c>
      <c r="AE8" s="28">
        <v>936.58399999999995</v>
      </c>
      <c r="AF8" s="28">
        <v>850.29</v>
      </c>
      <c r="AG8" s="28">
        <v>1788.345</v>
      </c>
      <c r="AH8" s="28">
        <v>3110.1970000000001</v>
      </c>
      <c r="AI8" s="28">
        <v>1772.4590000000001</v>
      </c>
      <c r="AJ8" s="28">
        <v>1632.4849999999999</v>
      </c>
      <c r="AK8" s="28">
        <v>1180.0419999999999</v>
      </c>
      <c r="AL8" s="28">
        <v>985.45299999999997</v>
      </c>
      <c r="AM8" s="28">
        <v>2411.9715024769221</v>
      </c>
      <c r="AN8" s="28">
        <v>5011.33572097858</v>
      </c>
      <c r="AO8" s="28">
        <v>2396.7347411938476</v>
      </c>
      <c r="AP8" s="28">
        <v>1719.3201593713623</v>
      </c>
      <c r="AQ8" s="28">
        <v>1660.1026761490962</v>
      </c>
      <c r="AR8" s="28">
        <v>1769.3851554087473</v>
      </c>
      <c r="AS8" s="28">
        <v>1941.7286492042817</v>
      </c>
      <c r="AT8" s="28">
        <v>1967.4556803451455</v>
      </c>
      <c r="AU8" s="28">
        <v>1923.9612796954059</v>
      </c>
      <c r="AV8" s="28">
        <v>1880.8199238159011</v>
      </c>
      <c r="AW8" s="28">
        <v>1878.9217998700919</v>
      </c>
    </row>
    <row r="9" spans="1:49" x14ac:dyDescent="0.25">
      <c r="A9" s="1"/>
      <c r="B9" s="23"/>
      <c r="C9" s="53"/>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row>
    <row r="10" spans="1:49" x14ac:dyDescent="0.25">
      <c r="A10" s="1"/>
      <c r="B10" s="1" t="s">
        <v>175</v>
      </c>
      <c r="C10" s="53"/>
      <c r="D10" s="28">
        <v>0</v>
      </c>
      <c r="E10" s="28">
        <v>0</v>
      </c>
      <c r="F10" s="28">
        <v>0</v>
      </c>
      <c r="G10" s="28">
        <v>0</v>
      </c>
      <c r="H10" s="28">
        <v>0</v>
      </c>
      <c r="I10" s="28">
        <v>0</v>
      </c>
      <c r="J10" s="28">
        <v>0</v>
      </c>
      <c r="K10" s="28">
        <v>0</v>
      </c>
      <c r="L10" s="28">
        <v>0</v>
      </c>
      <c r="M10" s="28">
        <v>0</v>
      </c>
      <c r="N10" s="28">
        <v>0</v>
      </c>
      <c r="O10" s="28">
        <v>0</v>
      </c>
      <c r="P10" s="28">
        <v>0</v>
      </c>
      <c r="Q10" s="28">
        <v>0</v>
      </c>
      <c r="R10" s="28">
        <v>0</v>
      </c>
      <c r="S10" s="28">
        <v>0</v>
      </c>
      <c r="T10" s="28">
        <v>0</v>
      </c>
      <c r="U10" s="28">
        <v>0</v>
      </c>
      <c r="V10" s="28">
        <v>0</v>
      </c>
      <c r="W10" s="28">
        <v>0</v>
      </c>
      <c r="X10" s="28">
        <v>0</v>
      </c>
      <c r="Y10" s="28">
        <v>0</v>
      </c>
      <c r="Z10" s="28">
        <v>0</v>
      </c>
      <c r="AA10" s="28">
        <v>0</v>
      </c>
      <c r="AB10" s="28">
        <v>0</v>
      </c>
      <c r="AC10" s="28">
        <v>110.11499999999999</v>
      </c>
      <c r="AD10" s="28">
        <v>359.31099999999998</v>
      </c>
      <c r="AE10" s="28">
        <v>605.76099999999997</v>
      </c>
      <c r="AF10" s="28">
        <v>363.67899999999997</v>
      </c>
      <c r="AG10" s="28">
        <v>363.178</v>
      </c>
      <c r="AH10" s="28">
        <v>659.26199999999994</v>
      </c>
      <c r="AI10" s="28">
        <v>321.81700000000001</v>
      </c>
      <c r="AJ10" s="28">
        <v>42.735999999999997</v>
      </c>
      <c r="AK10" s="28">
        <v>1.7729999999999999</v>
      </c>
      <c r="AL10" s="28">
        <v>0.626</v>
      </c>
      <c r="AM10" s="28">
        <v>40.272889819502815</v>
      </c>
      <c r="AN10" s="28">
        <v>1065.8116653957813</v>
      </c>
      <c r="AO10" s="28">
        <v>607.70787993595195</v>
      </c>
      <c r="AP10" s="28">
        <v>506.26800332755369</v>
      </c>
      <c r="AQ10" s="28">
        <v>435.73036026894584</v>
      </c>
      <c r="AR10" s="28">
        <v>444.47272691436393</v>
      </c>
      <c r="AS10" s="28">
        <v>452.64621532334587</v>
      </c>
      <c r="AT10" s="28">
        <v>459.01587320130392</v>
      </c>
      <c r="AU10" s="28">
        <v>456.62902886030435</v>
      </c>
      <c r="AV10" s="28">
        <v>454.17935819657191</v>
      </c>
      <c r="AW10" s="28">
        <v>464.02415133901377</v>
      </c>
    </row>
    <row r="11" spans="1:49" x14ac:dyDescent="0.25">
      <c r="A11" s="1"/>
      <c r="B11" s="1" t="s">
        <v>176</v>
      </c>
      <c r="C11" s="53"/>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78.945999999999998</v>
      </c>
      <c r="AD11" s="28">
        <v>104.8</v>
      </c>
      <c r="AE11" s="28">
        <v>84.616</v>
      </c>
      <c r="AF11" s="28">
        <v>27.58</v>
      </c>
      <c r="AG11" s="28">
        <v>90.183000000000007</v>
      </c>
      <c r="AH11" s="28">
        <v>8.516</v>
      </c>
      <c r="AI11" s="28">
        <v>7.3849999999999998</v>
      </c>
      <c r="AJ11" s="28">
        <v>6.6260000000000003</v>
      </c>
      <c r="AK11" s="28">
        <v>71.923000000000002</v>
      </c>
      <c r="AL11" s="28">
        <v>65.619</v>
      </c>
      <c r="AM11" s="28">
        <v>107.87693068228091</v>
      </c>
      <c r="AN11" s="28">
        <v>76.750157576780822</v>
      </c>
      <c r="AO11" s="28">
        <v>32.471506182676912</v>
      </c>
      <c r="AP11" s="28">
        <v>51.288647052661794</v>
      </c>
      <c r="AQ11" s="28">
        <v>24.307683859780226</v>
      </c>
      <c r="AR11" s="28">
        <v>23.167115806056941</v>
      </c>
      <c r="AS11" s="28">
        <v>19.870916659924397</v>
      </c>
      <c r="AT11" s="28">
        <v>18.904446186227613</v>
      </c>
      <c r="AU11" s="28">
        <v>18.722829319859464</v>
      </c>
      <c r="AV11" s="28">
        <v>18.352576677536188</v>
      </c>
      <c r="AW11" s="28">
        <v>17.939006906808483</v>
      </c>
    </row>
    <row r="12" spans="1:49" x14ac:dyDescent="0.25">
      <c r="A12" s="1"/>
      <c r="B12" s="1" t="s">
        <v>177</v>
      </c>
      <c r="C12" s="53"/>
      <c r="D12" s="28">
        <v>0</v>
      </c>
      <c r="E12" s="28">
        <v>0</v>
      </c>
      <c r="F12" s="28">
        <v>0</v>
      </c>
      <c r="G12" s="28">
        <v>0</v>
      </c>
      <c r="H12" s="28">
        <v>0</v>
      </c>
      <c r="I12" s="28">
        <v>0</v>
      </c>
      <c r="J12" s="28">
        <v>0</v>
      </c>
      <c r="K12" s="28">
        <v>0</v>
      </c>
      <c r="L12" s="28">
        <v>0</v>
      </c>
      <c r="M12" s="28">
        <v>0</v>
      </c>
      <c r="N12" s="28">
        <v>0</v>
      </c>
      <c r="O12" s="28">
        <v>0</v>
      </c>
      <c r="P12" s="28">
        <v>50.201000000000001</v>
      </c>
      <c r="Q12" s="28">
        <v>502.53899999999999</v>
      </c>
      <c r="R12" s="28">
        <v>228.887</v>
      </c>
      <c r="S12" s="28">
        <v>513.11199999999997</v>
      </c>
      <c r="T12" s="28">
        <v>515.33399999999995</v>
      </c>
      <c r="U12" s="28">
        <v>316.89600000000002</v>
      </c>
      <c r="V12" s="28">
        <v>204.62899999999999</v>
      </c>
      <c r="W12" s="28">
        <v>347.94200000000001</v>
      </c>
      <c r="X12" s="28">
        <v>59.219000000000001</v>
      </c>
      <c r="Y12" s="28">
        <v>4.2039999999999997</v>
      </c>
      <c r="Z12" s="28">
        <v>-0.19500000000000001</v>
      </c>
      <c r="AA12" s="28">
        <v>-0.30099999999999999</v>
      </c>
      <c r="AB12" s="28">
        <v>-9.5000000000000001E-2</v>
      </c>
      <c r="AC12" s="28">
        <v>-1.2E-2</v>
      </c>
      <c r="AD12" s="28">
        <v>-5.0999999999999997E-2</v>
      </c>
      <c r="AE12" s="28">
        <v>-5.0000000000000001E-3</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row>
    <row r="13" spans="1:49" x14ac:dyDescent="0.25">
      <c r="A13" s="1"/>
      <c r="B13" s="1" t="s">
        <v>178</v>
      </c>
      <c r="C13" s="53"/>
      <c r="D13" s="28">
        <v>0</v>
      </c>
      <c r="E13" s="28">
        <v>0</v>
      </c>
      <c r="F13" s="28">
        <v>0</v>
      </c>
      <c r="G13" s="28">
        <v>0</v>
      </c>
      <c r="H13" s="28">
        <v>0</v>
      </c>
      <c r="I13" s="28">
        <v>0.61399999999999999</v>
      </c>
      <c r="J13" s="28">
        <v>0</v>
      </c>
      <c r="K13" s="28">
        <v>-3.0000000000000001E-3</v>
      </c>
      <c r="L13" s="28">
        <v>84.454999999999998</v>
      </c>
      <c r="M13" s="28">
        <v>326.15600000000001</v>
      </c>
      <c r="N13" s="28">
        <v>275.23500000000001</v>
      </c>
      <c r="O13" s="28">
        <v>190.06299999999999</v>
      </c>
      <c r="P13" s="28">
        <v>134.499</v>
      </c>
      <c r="Q13" s="28">
        <v>90.201999999999998</v>
      </c>
      <c r="R13" s="28">
        <v>120.69</v>
      </c>
      <c r="S13" s="28">
        <v>223.11799999999999</v>
      </c>
      <c r="T13" s="28">
        <v>68.311000000000007</v>
      </c>
      <c r="U13" s="28">
        <v>9.3930000000000007</v>
      </c>
      <c r="V13" s="28">
        <v>10.102</v>
      </c>
      <c r="W13" s="28">
        <v>12.452999999999999</v>
      </c>
      <c r="X13" s="28">
        <v>0.72399999999999998</v>
      </c>
      <c r="Y13" s="28">
        <v>8.5999999999999993E-2</v>
      </c>
      <c r="Z13" s="28">
        <v>-3.0000000000000001E-3</v>
      </c>
      <c r="AA13" s="28">
        <v>-2E-3</v>
      </c>
      <c r="AB13" s="28">
        <v>25.202000000000002</v>
      </c>
      <c r="AC13" s="28">
        <v>67.381</v>
      </c>
      <c r="AD13" s="28">
        <v>30.588999999999999</v>
      </c>
      <c r="AE13" s="28">
        <v>4.1000000000000002E-2</v>
      </c>
      <c r="AF13" s="28">
        <v>-0.24399999999999999</v>
      </c>
      <c r="AG13" s="28">
        <v>0.26100000000000001</v>
      </c>
      <c r="AH13" s="28">
        <v>7.8109999999999999</v>
      </c>
      <c r="AI13" s="28">
        <v>1.885</v>
      </c>
      <c r="AJ13" s="28">
        <v>0.127</v>
      </c>
      <c r="AK13" s="28">
        <v>0.25</v>
      </c>
      <c r="AL13" s="28">
        <v>0.104</v>
      </c>
      <c r="AM13" s="28">
        <v>11.255597838392223</v>
      </c>
      <c r="AN13" s="28">
        <v>47.945241433309441</v>
      </c>
      <c r="AO13" s="28">
        <v>13.621371096447627</v>
      </c>
      <c r="AP13" s="28">
        <v>7.7827497672022989</v>
      </c>
      <c r="AQ13" s="28">
        <v>6.9530949736633101</v>
      </c>
      <c r="AR13" s="28">
        <v>6.4647921111625326</v>
      </c>
      <c r="AS13" s="28">
        <v>5.2735288128068953</v>
      </c>
      <c r="AT13" s="28">
        <v>3.4413924018586037</v>
      </c>
      <c r="AU13" s="28">
        <v>2.7607006830915957</v>
      </c>
      <c r="AV13" s="28">
        <v>2.8201776450817446</v>
      </c>
      <c r="AW13" s="28">
        <v>2.9607796983634138</v>
      </c>
    </row>
    <row r="14" spans="1:49" x14ac:dyDescent="0.25">
      <c r="A14" s="1"/>
      <c r="B14" s="1" t="s">
        <v>179</v>
      </c>
      <c r="C14" s="53"/>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3.2000000000000001E-2</v>
      </c>
      <c r="AD14" s="28">
        <v>0.34499999999999997</v>
      </c>
      <c r="AE14" s="28">
        <v>0</v>
      </c>
      <c r="AF14" s="28">
        <v>3.86</v>
      </c>
      <c r="AG14" s="28">
        <v>6.58</v>
      </c>
      <c r="AH14" s="28">
        <v>5.1840000000000002</v>
      </c>
      <c r="AI14" s="28">
        <v>26.446000000000002</v>
      </c>
      <c r="AJ14" s="28">
        <v>2.5110000000000001</v>
      </c>
      <c r="AK14" s="28">
        <v>33.142000000000003</v>
      </c>
      <c r="AL14" s="28">
        <v>1.9650000000000001</v>
      </c>
      <c r="AM14" s="28">
        <v>0</v>
      </c>
      <c r="AN14" s="28">
        <v>0</v>
      </c>
      <c r="AO14" s="28">
        <v>0</v>
      </c>
      <c r="AP14" s="28">
        <v>0</v>
      </c>
      <c r="AQ14" s="28">
        <v>0</v>
      </c>
      <c r="AR14" s="28">
        <v>0</v>
      </c>
      <c r="AS14" s="28">
        <v>0</v>
      </c>
      <c r="AT14" s="28">
        <v>0</v>
      </c>
      <c r="AU14" s="28">
        <v>0</v>
      </c>
      <c r="AV14" s="28">
        <v>0</v>
      </c>
      <c r="AW14" s="28">
        <v>0</v>
      </c>
    </row>
    <row r="15" spans="1:49" x14ac:dyDescent="0.25">
      <c r="A15" s="1"/>
      <c r="B15" s="1" t="s">
        <v>180</v>
      </c>
      <c r="C15" s="53"/>
      <c r="D15" s="28">
        <v>180.542</v>
      </c>
      <c r="E15" s="28">
        <v>178.15700000000001</v>
      </c>
      <c r="F15" s="28">
        <v>179.67099999999999</v>
      </c>
      <c r="G15" s="28">
        <v>185.131</v>
      </c>
      <c r="H15" s="28">
        <v>182.50200000000001</v>
      </c>
      <c r="I15" s="28">
        <v>174.084</v>
      </c>
      <c r="J15" s="28">
        <v>163.46100000000001</v>
      </c>
      <c r="K15" s="28">
        <v>157.547</v>
      </c>
      <c r="L15" s="28">
        <v>133.691</v>
      </c>
      <c r="M15" s="28">
        <v>147.49799999999999</v>
      </c>
      <c r="N15" s="28">
        <v>153.65899999999999</v>
      </c>
      <c r="O15" s="28">
        <v>159.88</v>
      </c>
      <c r="P15" s="28">
        <v>156.15899999999999</v>
      </c>
      <c r="Q15" s="28">
        <v>163.44</v>
      </c>
      <c r="R15" s="28">
        <v>170.15100000000001</v>
      </c>
      <c r="S15" s="28">
        <v>193.21100000000001</v>
      </c>
      <c r="T15" s="28">
        <v>207.97300000000001</v>
      </c>
      <c r="U15" s="28">
        <v>204.06299999999999</v>
      </c>
      <c r="V15" s="28">
        <v>219.33</v>
      </c>
      <c r="W15" s="28">
        <v>193.351</v>
      </c>
      <c r="X15" s="28">
        <v>213.83600000000001</v>
      </c>
      <c r="Y15" s="28">
        <v>241.54400000000001</v>
      </c>
      <c r="Z15" s="28">
        <v>229.05099999999999</v>
      </c>
      <c r="AA15" s="28">
        <v>224.321</v>
      </c>
      <c r="AB15" s="28">
        <v>213.99199999999999</v>
      </c>
      <c r="AC15" s="28">
        <v>215.81200000000001</v>
      </c>
      <c r="AD15" s="28">
        <v>211.21199999999999</v>
      </c>
      <c r="AE15" s="28">
        <v>211.42</v>
      </c>
      <c r="AF15" s="28">
        <v>214.99</v>
      </c>
      <c r="AG15" s="28">
        <v>227.81100000000001</v>
      </c>
      <c r="AH15" s="28">
        <v>224.70500000000001</v>
      </c>
      <c r="AI15" s="28">
        <v>191.864</v>
      </c>
      <c r="AJ15" s="28">
        <v>184.27699999999999</v>
      </c>
      <c r="AK15" s="28">
        <v>185.58600000000001</v>
      </c>
      <c r="AL15" s="28">
        <v>245.56399999999999</v>
      </c>
      <c r="AM15" s="28">
        <v>206.05610286547349</v>
      </c>
      <c r="AN15" s="28">
        <v>209.41342809550684</v>
      </c>
      <c r="AO15" s="28">
        <v>209.62030654353427</v>
      </c>
      <c r="AP15" s="28">
        <v>211.68768244961882</v>
      </c>
      <c r="AQ15" s="28">
        <v>211.07503325997237</v>
      </c>
      <c r="AR15" s="28">
        <v>212.42551407757162</v>
      </c>
      <c r="AS15" s="28">
        <v>213.54289031852363</v>
      </c>
      <c r="AT15" s="28">
        <v>215.64328247357528</v>
      </c>
      <c r="AU15" s="28">
        <v>216.52340724812873</v>
      </c>
      <c r="AV15" s="28">
        <v>216.76466078048495</v>
      </c>
      <c r="AW15" s="28">
        <v>217.12211788428996</v>
      </c>
    </row>
    <row r="16" spans="1:49" x14ac:dyDescent="0.25">
      <c r="A16" s="1"/>
      <c r="B16" s="1" t="s">
        <v>181</v>
      </c>
      <c r="C16" s="53"/>
      <c r="D16" s="28">
        <v>0</v>
      </c>
      <c r="E16" s="28">
        <v>0</v>
      </c>
      <c r="F16" s="28">
        <v>0</v>
      </c>
      <c r="G16" s="28">
        <v>0</v>
      </c>
      <c r="H16" s="28">
        <v>0</v>
      </c>
      <c r="I16" s="28">
        <v>0</v>
      </c>
      <c r="J16" s="28">
        <v>0</v>
      </c>
      <c r="K16" s="28">
        <v>0</v>
      </c>
      <c r="L16" s="28">
        <v>242.75700000000001</v>
      </c>
      <c r="M16" s="28">
        <v>1036.828</v>
      </c>
      <c r="N16" s="28">
        <v>735.10299999999995</v>
      </c>
      <c r="O16" s="28">
        <v>988.88199999999995</v>
      </c>
      <c r="P16" s="28">
        <v>131.95099999999999</v>
      </c>
      <c r="Q16" s="28">
        <v>378.02100000000002</v>
      </c>
      <c r="R16" s="28">
        <v>48.131999999999998</v>
      </c>
      <c r="S16" s="28">
        <v>313.43900000000002</v>
      </c>
      <c r="T16" s="28">
        <v>13.776</v>
      </c>
      <c r="U16" s="28">
        <v>93.736999999999995</v>
      </c>
      <c r="V16" s="28">
        <v>256.55599999999998</v>
      </c>
      <c r="W16" s="28">
        <v>64.412999999999997</v>
      </c>
      <c r="X16" s="28">
        <v>337.64499999999998</v>
      </c>
      <c r="Y16" s="28">
        <v>292.149</v>
      </c>
      <c r="Z16" s="28">
        <v>224.14599999999999</v>
      </c>
      <c r="AA16" s="28">
        <v>568.83500000000004</v>
      </c>
      <c r="AB16" s="28">
        <v>687.75900000000001</v>
      </c>
      <c r="AC16" s="28">
        <v>450.59699999999998</v>
      </c>
      <c r="AD16" s="28">
        <v>111.298</v>
      </c>
      <c r="AE16" s="28">
        <v>33.75</v>
      </c>
      <c r="AF16" s="28">
        <v>96.893000000000001</v>
      </c>
      <c r="AG16" s="28">
        <v>82.6</v>
      </c>
      <c r="AH16" s="28">
        <v>1892.8309999999999</v>
      </c>
      <c r="AI16" s="28">
        <v>1221.729</v>
      </c>
      <c r="AJ16" s="28">
        <v>1396.144</v>
      </c>
      <c r="AK16" s="28">
        <v>887.29899999999998</v>
      </c>
      <c r="AL16" s="28">
        <v>670.42499999999995</v>
      </c>
      <c r="AM16" s="28">
        <v>2046.0903146046057</v>
      </c>
      <c r="AN16" s="28">
        <v>3610.8710062549794</v>
      </c>
      <c r="AO16" s="28">
        <v>1532.6090478056074</v>
      </c>
      <c r="AP16" s="28">
        <v>941.73690393481934</v>
      </c>
      <c r="AQ16" s="28">
        <v>981.43482888961512</v>
      </c>
      <c r="AR16" s="28">
        <v>1082.2341807108405</v>
      </c>
      <c r="AS16" s="28">
        <v>1249.8022069145552</v>
      </c>
      <c r="AT16" s="28">
        <v>1269.8455554618481</v>
      </c>
      <c r="AU16" s="28">
        <v>1228.719031055952</v>
      </c>
      <c r="AV16" s="28">
        <v>1188.101715741717</v>
      </c>
      <c r="AW16" s="28">
        <v>1176.2714614006459</v>
      </c>
    </row>
    <row r="17" spans="1:49" x14ac:dyDescent="0.25">
      <c r="A17" s="1"/>
      <c r="B17" s="1" t="s">
        <v>182</v>
      </c>
      <c r="C17" s="53"/>
      <c r="D17" s="28">
        <v>0</v>
      </c>
      <c r="E17" s="28">
        <v>0</v>
      </c>
      <c r="F17" s="28">
        <v>0</v>
      </c>
      <c r="G17" s="28">
        <v>0</v>
      </c>
      <c r="H17" s="28">
        <v>0</v>
      </c>
      <c r="I17" s="28">
        <v>0</v>
      </c>
      <c r="J17" s="28">
        <v>0</v>
      </c>
      <c r="K17" s="28">
        <v>0</v>
      </c>
      <c r="L17" s="28">
        <v>0</v>
      </c>
      <c r="M17" s="28">
        <v>0</v>
      </c>
      <c r="N17" s="28">
        <v>0</v>
      </c>
      <c r="O17" s="28">
        <v>0</v>
      </c>
      <c r="P17" s="28">
        <v>0</v>
      </c>
      <c r="Q17" s="28">
        <v>0</v>
      </c>
      <c r="R17" s="28">
        <v>0</v>
      </c>
      <c r="S17" s="28">
        <v>0</v>
      </c>
      <c r="T17" s="28">
        <v>0</v>
      </c>
      <c r="U17" s="28">
        <v>0</v>
      </c>
      <c r="V17" s="28">
        <v>0</v>
      </c>
      <c r="W17" s="28">
        <v>0</v>
      </c>
      <c r="X17" s="28">
        <v>0</v>
      </c>
      <c r="Y17" s="28">
        <v>0</v>
      </c>
      <c r="Z17" s="28">
        <v>0</v>
      </c>
      <c r="AA17" s="28">
        <v>0</v>
      </c>
      <c r="AB17" s="28">
        <v>0</v>
      </c>
      <c r="AC17" s="28">
        <v>0</v>
      </c>
      <c r="AD17" s="28">
        <v>0</v>
      </c>
      <c r="AE17" s="28">
        <v>0</v>
      </c>
      <c r="AF17" s="28">
        <v>38.988999999999997</v>
      </c>
      <c r="AG17" s="28">
        <v>1016.414</v>
      </c>
      <c r="AH17" s="28">
        <v>277.47000000000003</v>
      </c>
      <c r="AI17" s="28">
        <v>1.377</v>
      </c>
      <c r="AJ17" s="28">
        <v>1.7999999999999999E-2</v>
      </c>
      <c r="AK17" s="28">
        <v>6.0000000000000001E-3</v>
      </c>
      <c r="AL17" s="28">
        <v>0</v>
      </c>
      <c r="AM17" s="28">
        <v>0</v>
      </c>
      <c r="AN17" s="28">
        <v>0</v>
      </c>
      <c r="AO17" s="28">
        <v>0</v>
      </c>
      <c r="AP17" s="28">
        <v>0</v>
      </c>
      <c r="AQ17" s="28">
        <v>0</v>
      </c>
      <c r="AR17" s="28">
        <v>0</v>
      </c>
      <c r="AS17" s="28">
        <v>0</v>
      </c>
      <c r="AT17" s="28">
        <v>0</v>
      </c>
      <c r="AU17" s="28">
        <v>0</v>
      </c>
      <c r="AV17" s="28">
        <v>0</v>
      </c>
      <c r="AW17" s="28">
        <v>0</v>
      </c>
    </row>
    <row r="18" spans="1:49" x14ac:dyDescent="0.25">
      <c r="A18" s="1"/>
      <c r="B18" s="1" t="s">
        <v>183</v>
      </c>
      <c r="C18" s="53"/>
      <c r="D18" s="28">
        <v>794.16</v>
      </c>
      <c r="E18" s="28">
        <v>599.76799999999992</v>
      </c>
      <c r="F18" s="28">
        <v>982.36799999999994</v>
      </c>
      <c r="G18" s="28">
        <v>1235.6989999999998</v>
      </c>
      <c r="H18" s="28">
        <v>680.62699999999995</v>
      </c>
      <c r="I18" s="28">
        <v>468.42099999999999</v>
      </c>
      <c r="J18" s="28">
        <v>601.11099999999999</v>
      </c>
      <c r="K18" s="28">
        <v>490.9</v>
      </c>
      <c r="L18" s="28">
        <v>540.98399999999992</v>
      </c>
      <c r="M18" s="28">
        <v>451.35300000000007</v>
      </c>
      <c r="N18" s="28">
        <v>506.39700000000005</v>
      </c>
      <c r="O18" s="28">
        <v>673.79299999999978</v>
      </c>
      <c r="P18" s="28">
        <v>850.01999999999987</v>
      </c>
      <c r="Q18" s="28">
        <v>1118.173</v>
      </c>
      <c r="R18" s="28">
        <v>771.00599999999997</v>
      </c>
      <c r="S18" s="28">
        <v>1367.451</v>
      </c>
      <c r="T18" s="28">
        <v>1217.48</v>
      </c>
      <c r="U18" s="28">
        <v>1040.7809999999999</v>
      </c>
      <c r="V18" s="28">
        <v>700.50699999999983</v>
      </c>
      <c r="W18" s="28">
        <v>1136.306</v>
      </c>
      <c r="X18" s="28">
        <v>466.04999999999995</v>
      </c>
      <c r="Y18" s="28">
        <v>383.61</v>
      </c>
      <c r="Z18" s="28">
        <v>384.86900000000014</v>
      </c>
      <c r="AA18" s="28">
        <v>332.29599999999994</v>
      </c>
      <c r="AB18" s="28">
        <v>223.67599999999993</v>
      </c>
      <c r="AC18" s="28">
        <v>21.947000000000003</v>
      </c>
      <c r="AD18" s="28">
        <v>161.35900000000009</v>
      </c>
      <c r="AE18" s="28">
        <v>0.99600000000000932</v>
      </c>
      <c r="AF18" s="28">
        <v>104.54300000000001</v>
      </c>
      <c r="AG18" s="28">
        <v>1.3180000000000973</v>
      </c>
      <c r="AH18" s="28">
        <v>34.41800000000012</v>
      </c>
      <c r="AI18" s="28">
        <v>-4.3999999999916328E-2</v>
      </c>
      <c r="AJ18" s="28">
        <v>4.5999999999850841E-2</v>
      </c>
      <c r="AK18" s="28">
        <v>6.2999999999959977E-2</v>
      </c>
      <c r="AL18" s="28">
        <v>1.1499999999999773</v>
      </c>
      <c r="AM18" s="28">
        <v>0.41966666666659602</v>
      </c>
      <c r="AN18" s="28">
        <v>0.54422222222217775</v>
      </c>
      <c r="AO18" s="28">
        <v>0.70462962962958375</v>
      </c>
      <c r="AP18" s="28">
        <v>0.55617283950611918</v>
      </c>
      <c r="AQ18" s="28">
        <v>0.60167489711929356</v>
      </c>
      <c r="AR18" s="28">
        <v>0.6208257887516655</v>
      </c>
      <c r="AS18" s="28">
        <v>0.59289117512569278</v>
      </c>
      <c r="AT18" s="28">
        <v>0.60513062033221721</v>
      </c>
      <c r="AU18" s="28">
        <v>0.60628252806985838</v>
      </c>
      <c r="AV18" s="28">
        <v>0.60143477450925609</v>
      </c>
      <c r="AW18" s="28">
        <v>0.60428264097044393</v>
      </c>
    </row>
    <row r="19" spans="1:49" ht="15.75" thickBot="1" x14ac:dyDescent="0.3">
      <c r="A19" s="1"/>
      <c r="B19" s="14"/>
      <c r="C19" s="16"/>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row>
    <row r="20" spans="1:49" x14ac:dyDescent="0.25">
      <c r="A20" s="1"/>
      <c r="B20" s="1"/>
      <c r="C20" s="8"/>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row>
    <row r="21" spans="1:49" x14ac:dyDescent="0.25">
      <c r="A21" s="1"/>
      <c r="B21" s="1"/>
      <c r="C21" s="8"/>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25">
      <c r="A22" s="1"/>
      <c r="B22" s="2" t="s">
        <v>312</v>
      </c>
      <c r="C22" s="3"/>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49" ht="15.75" thickBot="1" x14ac:dyDescent="0.3">
      <c r="A23" s="1"/>
      <c r="B23" s="6" t="s">
        <v>320</v>
      </c>
      <c r="C23" s="7" t="s">
        <v>1</v>
      </c>
      <c r="D23" s="72" t="s">
        <v>321</v>
      </c>
      <c r="E23" s="72" t="s">
        <v>322</v>
      </c>
      <c r="F23" s="72" t="s">
        <v>323</v>
      </c>
      <c r="G23" s="72" t="s">
        <v>324</v>
      </c>
      <c r="H23" s="72" t="s">
        <v>325</v>
      </c>
      <c r="I23" s="72" t="s">
        <v>326</v>
      </c>
      <c r="J23" s="72" t="s">
        <v>327</v>
      </c>
      <c r="K23" s="72" t="s">
        <v>328</v>
      </c>
      <c r="L23" s="72" t="s">
        <v>329</v>
      </c>
      <c r="M23" s="72" t="s">
        <v>330</v>
      </c>
      <c r="N23" s="72" t="s">
        <v>331</v>
      </c>
      <c r="O23" s="73" t="s">
        <v>332</v>
      </c>
      <c r="P23" s="73" t="s">
        <v>333</v>
      </c>
      <c r="Q23" s="73" t="s">
        <v>334</v>
      </c>
      <c r="R23" s="73" t="s">
        <v>335</v>
      </c>
      <c r="S23" s="73" t="s">
        <v>336</v>
      </c>
      <c r="T23" s="73" t="s">
        <v>337</v>
      </c>
      <c r="U23" s="73" t="s">
        <v>338</v>
      </c>
      <c r="V23" s="73" t="s">
        <v>339</v>
      </c>
      <c r="W23" s="72" t="s">
        <v>340</v>
      </c>
      <c r="X23" s="72" t="s">
        <v>341</v>
      </c>
      <c r="Y23" s="72" t="s">
        <v>342</v>
      </c>
      <c r="Z23" s="72" t="s">
        <v>343</v>
      </c>
      <c r="AA23" s="72" t="s">
        <v>344</v>
      </c>
      <c r="AB23" s="72" t="s">
        <v>345</v>
      </c>
      <c r="AC23" s="72" t="s">
        <v>346</v>
      </c>
      <c r="AD23" s="72" t="s">
        <v>347</v>
      </c>
      <c r="AE23" s="72" t="s">
        <v>348</v>
      </c>
      <c r="AF23" s="72" t="s">
        <v>349</v>
      </c>
      <c r="AG23" s="72" t="s">
        <v>350</v>
      </c>
      <c r="AH23" s="72" t="s">
        <v>351</v>
      </c>
      <c r="AI23" s="72" t="s">
        <v>352</v>
      </c>
      <c r="AJ23" s="72" t="s">
        <v>353</v>
      </c>
      <c r="AK23" s="72" t="s">
        <v>354</v>
      </c>
      <c r="AL23" s="72" t="s">
        <v>355</v>
      </c>
      <c r="AM23" s="72" t="s">
        <v>356</v>
      </c>
      <c r="AN23" s="72" t="s">
        <v>357</v>
      </c>
      <c r="AO23" s="72" t="s">
        <v>358</v>
      </c>
      <c r="AP23" s="72" t="s">
        <v>359</v>
      </c>
      <c r="AQ23" s="72" t="s">
        <v>360</v>
      </c>
      <c r="AR23" s="72" t="s">
        <v>361</v>
      </c>
      <c r="AS23" s="72" t="s">
        <v>362</v>
      </c>
      <c r="AT23" s="72" t="s">
        <v>363</v>
      </c>
      <c r="AU23" s="72" t="s">
        <v>364</v>
      </c>
      <c r="AV23" s="72" t="s">
        <v>365</v>
      </c>
      <c r="AW23" s="72" t="s">
        <v>366</v>
      </c>
    </row>
    <row r="24" spans="1:49" x14ac:dyDescent="0.25">
      <c r="A24" s="1"/>
      <c r="B24" s="1"/>
      <c r="C24" s="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row>
    <row r="25" spans="1:49" x14ac:dyDescent="0.25">
      <c r="A25" s="1"/>
      <c r="B25" s="9" t="s">
        <v>184</v>
      </c>
      <c r="C25" s="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row>
    <row r="26" spans="1:49" x14ac:dyDescent="0.25">
      <c r="A26" s="1"/>
      <c r="B26" s="10" t="s">
        <v>185</v>
      </c>
      <c r="C26" s="8" t="s">
        <v>4</v>
      </c>
      <c r="D26" s="28"/>
      <c r="E26" s="28"/>
      <c r="F26" s="28"/>
      <c r="G26" s="28"/>
      <c r="H26" s="28"/>
      <c r="I26" s="28"/>
      <c r="J26" s="28"/>
      <c r="K26" s="28"/>
      <c r="L26" s="28"/>
      <c r="M26" s="28"/>
      <c r="N26" s="28"/>
      <c r="O26" s="28"/>
      <c r="P26" s="28"/>
      <c r="Q26" s="28"/>
      <c r="R26" s="28"/>
      <c r="S26" s="28"/>
      <c r="T26" s="28"/>
      <c r="U26" s="28"/>
      <c r="V26" s="28"/>
      <c r="W26" s="28"/>
      <c r="X26" s="28"/>
      <c r="Y26" s="28"/>
      <c r="Z26" s="28"/>
      <c r="AA26" s="28"/>
      <c r="AB26" s="28">
        <v>0</v>
      </c>
      <c r="AC26" s="28">
        <v>0</v>
      </c>
      <c r="AD26" s="28">
        <v>0</v>
      </c>
      <c r="AE26" s="28">
        <v>0</v>
      </c>
      <c r="AF26" s="28">
        <v>0</v>
      </c>
      <c r="AG26" s="25">
        <v>34.757229999999979</v>
      </c>
      <c r="AH26" s="25">
        <v>34.757229999999979</v>
      </c>
      <c r="AI26" s="25">
        <v>36.600329999999978</v>
      </c>
      <c r="AJ26" s="25">
        <v>36.600329999999978</v>
      </c>
      <c r="AK26" s="25">
        <v>36.600329999999978</v>
      </c>
      <c r="AL26" s="25">
        <v>36.478831810935347</v>
      </c>
      <c r="AM26" s="25">
        <v>36.475255920358116</v>
      </c>
      <c r="AN26" s="25">
        <v>45.284791186401677</v>
      </c>
      <c r="AO26" s="25">
        <v>45.106959102666039</v>
      </c>
      <c r="AP26" s="25">
        <v>45.103234355682517</v>
      </c>
      <c r="AQ26" s="25">
        <v>45.117514011671418</v>
      </c>
      <c r="AR26" s="25">
        <v>45.118992802605717</v>
      </c>
      <c r="AS26" s="25">
        <v>45.12883685475358</v>
      </c>
      <c r="AT26" s="25">
        <v>45.132832836921935</v>
      </c>
      <c r="AU26" s="25">
        <v>45.141152350799828</v>
      </c>
      <c r="AV26" s="25">
        <v>45.152000404942328</v>
      </c>
      <c r="AW26" s="25">
        <v>45.1596321094895</v>
      </c>
    </row>
    <row r="27" spans="1:49" x14ac:dyDescent="0.25">
      <c r="A27" s="1"/>
      <c r="B27" s="10" t="s">
        <v>186</v>
      </c>
      <c r="C27" s="8" t="s">
        <v>4</v>
      </c>
      <c r="D27" s="25"/>
      <c r="E27" s="25"/>
      <c r="F27" s="25"/>
      <c r="G27" s="25"/>
      <c r="H27" s="25"/>
      <c r="I27" s="25"/>
      <c r="J27" s="25"/>
      <c r="K27" s="25"/>
      <c r="L27" s="25"/>
      <c r="M27" s="25"/>
      <c r="N27" s="25"/>
      <c r="O27" s="25"/>
      <c r="P27" s="25"/>
      <c r="Q27" s="25"/>
      <c r="R27" s="25"/>
      <c r="S27" s="25"/>
      <c r="T27" s="25"/>
      <c r="U27" s="25"/>
      <c r="V27" s="25"/>
      <c r="W27" s="25"/>
      <c r="X27" s="25"/>
      <c r="Y27" s="25"/>
      <c r="Z27" s="25"/>
      <c r="AA27" s="25"/>
      <c r="AB27" s="25">
        <v>33.583279079999997</v>
      </c>
      <c r="AC27" s="25">
        <v>36.420071051516672</v>
      </c>
      <c r="AD27" s="25">
        <v>37.367236555907333</v>
      </c>
      <c r="AE27" s="25">
        <v>35.790195561100269</v>
      </c>
      <c r="AF27" s="25">
        <v>29.921103575021473</v>
      </c>
      <c r="AG27" s="25">
        <v>28.729579999999999</v>
      </c>
      <c r="AH27" s="25">
        <v>27.89282</v>
      </c>
      <c r="AI27" s="25">
        <v>28.80208</v>
      </c>
      <c r="AJ27" s="25">
        <v>28.100409999999993</v>
      </c>
      <c r="AK27" s="25">
        <v>27.602370000000001</v>
      </c>
      <c r="AL27" s="25">
        <v>28.378789999999999</v>
      </c>
      <c r="AM27" s="25">
        <v>23.564689999999999</v>
      </c>
      <c r="AN27" s="25">
        <v>36.016634849124237</v>
      </c>
      <c r="AO27" s="25">
        <v>35.8751985510523</v>
      </c>
      <c r="AP27" s="25">
        <v>35.872236124849238</v>
      </c>
      <c r="AQ27" s="25">
        <v>35.883593252530503</v>
      </c>
      <c r="AR27" s="25">
        <v>35.884769388529001</v>
      </c>
      <c r="AS27" s="25">
        <v>35.892598719797995</v>
      </c>
      <c r="AT27" s="25">
        <v>35.895776869168913</v>
      </c>
      <c r="AU27" s="25">
        <v>35.902393679926163</v>
      </c>
      <c r="AV27" s="25">
        <v>35.911021530350951</v>
      </c>
      <c r="AW27" s="25">
        <v>35.917091301431945</v>
      </c>
    </row>
    <row r="28" spans="1:49" x14ac:dyDescent="0.25">
      <c r="A28" s="1"/>
      <c r="B28" s="10" t="s">
        <v>187</v>
      </c>
      <c r="C28" s="8" t="s">
        <v>128</v>
      </c>
      <c r="D28" s="31"/>
      <c r="E28" s="31"/>
      <c r="F28" s="31"/>
      <c r="G28" s="31"/>
      <c r="H28" s="31"/>
      <c r="I28" s="31"/>
      <c r="J28" s="31"/>
      <c r="K28" s="31"/>
      <c r="L28" s="31"/>
      <c r="M28" s="31"/>
      <c r="N28" s="31"/>
      <c r="O28" s="31"/>
      <c r="P28" s="31"/>
      <c r="Q28" s="31"/>
      <c r="R28" s="31"/>
      <c r="S28" s="31"/>
      <c r="T28" s="31"/>
      <c r="U28" s="31"/>
      <c r="V28" s="31"/>
      <c r="W28" s="31"/>
      <c r="X28" s="31"/>
      <c r="Y28" s="31"/>
      <c r="Z28" s="31"/>
      <c r="AA28" s="31"/>
      <c r="AB28" s="31">
        <v>0.83024516400000004</v>
      </c>
      <c r="AC28" s="31">
        <v>0.83024516415385541</v>
      </c>
      <c r="AD28" s="31">
        <v>0.83024516415385541</v>
      </c>
      <c r="AE28" s="31">
        <v>0.83024516415385541</v>
      </c>
      <c r="AF28" s="31">
        <v>0.8349978406415437</v>
      </c>
      <c r="AG28" s="31">
        <v>0.98251408193253187</v>
      </c>
      <c r="AH28" s="31">
        <v>0.99405600952182327</v>
      </c>
      <c r="AI28" s="31">
        <v>0.93832649707794291</v>
      </c>
      <c r="AJ28" s="31">
        <v>0.52170646047802682</v>
      </c>
      <c r="AK28" s="31">
        <v>0.38128066539213856</v>
      </c>
      <c r="AL28" s="31">
        <v>0.4657654537068</v>
      </c>
      <c r="AM28" s="31">
        <v>1</v>
      </c>
      <c r="AN28" s="31">
        <v>0.95500748916948508</v>
      </c>
      <c r="AO28" s="31">
        <v>0.94015341496957505</v>
      </c>
      <c r="AP28" s="31">
        <v>0.93608976319211568</v>
      </c>
      <c r="AQ28" s="31">
        <v>0.90077004119292259</v>
      </c>
      <c r="AR28" s="31">
        <v>0.91324135508312221</v>
      </c>
      <c r="AS28" s="31">
        <v>0.92491832042558075</v>
      </c>
      <c r="AT28" s="31">
        <v>0.92982735563869601</v>
      </c>
      <c r="AU28" s="31">
        <v>0.93201500639075363</v>
      </c>
      <c r="AV28" s="31">
        <v>0.93773205268389692</v>
      </c>
      <c r="AW28" s="31">
        <v>0.94574642675607057</v>
      </c>
    </row>
    <row r="29" spans="1:49" x14ac:dyDescent="0.25">
      <c r="A29" s="1"/>
      <c r="B29" s="10" t="s">
        <v>313</v>
      </c>
      <c r="C29" s="8" t="s">
        <v>188</v>
      </c>
      <c r="D29" s="54"/>
      <c r="E29" s="54"/>
      <c r="F29" s="54"/>
      <c r="G29" s="54"/>
      <c r="H29" s="54"/>
      <c r="I29" s="54"/>
      <c r="J29" s="54"/>
      <c r="K29" s="54"/>
      <c r="L29" s="54"/>
      <c r="M29" s="54"/>
      <c r="N29" s="54"/>
      <c r="O29" s="54"/>
      <c r="P29" s="54"/>
      <c r="Q29" s="54"/>
      <c r="R29" s="54"/>
      <c r="S29" s="54"/>
      <c r="T29" s="54"/>
      <c r="U29" s="54"/>
      <c r="V29" s="54"/>
      <c r="W29" s="54"/>
      <c r="X29" s="54"/>
      <c r="Y29" s="54"/>
      <c r="Z29" s="54"/>
      <c r="AA29" s="54"/>
      <c r="AB29" s="54">
        <v>0</v>
      </c>
      <c r="AC29" s="54">
        <v>0</v>
      </c>
      <c r="AD29" s="54">
        <v>0</v>
      </c>
      <c r="AE29" s="54">
        <v>12.809394793656052</v>
      </c>
      <c r="AF29" s="54">
        <v>8.848023361903806</v>
      </c>
      <c r="AG29" s="54">
        <v>7.9200242442542441</v>
      </c>
      <c r="AH29" s="54">
        <v>6.0904574073766113</v>
      </c>
      <c r="AI29" s="54">
        <v>0</v>
      </c>
      <c r="AJ29" s="54">
        <v>0</v>
      </c>
      <c r="AK29" s="54">
        <v>0</v>
      </c>
      <c r="AL29" s="54">
        <v>0</v>
      </c>
      <c r="AM29" s="54">
        <v>1.5154881611982998</v>
      </c>
      <c r="AN29" s="54">
        <v>14.817609655350601</v>
      </c>
      <c r="AO29" s="54">
        <v>13.712277473087193</v>
      </c>
      <c r="AP29" s="54">
        <v>13.746120601303437</v>
      </c>
      <c r="AQ29" s="54">
        <v>11.468963875128198</v>
      </c>
      <c r="AR29" s="54">
        <v>12.189277913954569</v>
      </c>
      <c r="AS29" s="54">
        <v>12.96083195766295</v>
      </c>
      <c r="AT29" s="54">
        <v>13.152709833449352</v>
      </c>
      <c r="AU29" s="54">
        <v>13.412280961136632</v>
      </c>
      <c r="AV29" s="54">
        <v>14.252293729482149</v>
      </c>
      <c r="AW29" s="54">
        <v>15.183714828809746</v>
      </c>
    </row>
    <row r="30" spans="1:49" x14ac:dyDescent="0.25">
      <c r="A30" s="1"/>
      <c r="B30" s="10" t="s">
        <v>189</v>
      </c>
      <c r="C30" s="8" t="s">
        <v>128</v>
      </c>
      <c r="D30" s="31"/>
      <c r="E30" s="31"/>
      <c r="F30" s="31"/>
      <c r="G30" s="31"/>
      <c r="H30" s="31"/>
      <c r="I30" s="31"/>
      <c r="J30" s="31"/>
      <c r="K30" s="31"/>
      <c r="L30" s="31"/>
      <c r="M30" s="31"/>
      <c r="N30" s="31"/>
      <c r="O30" s="31"/>
      <c r="P30" s="31"/>
      <c r="Q30" s="31"/>
      <c r="R30" s="31"/>
      <c r="S30" s="31"/>
      <c r="T30" s="31"/>
      <c r="U30" s="31"/>
      <c r="V30" s="31"/>
      <c r="W30" s="31"/>
      <c r="X30" s="31"/>
      <c r="Y30" s="31"/>
      <c r="Z30" s="31"/>
      <c r="AA30" s="31"/>
      <c r="AB30" s="31">
        <v>0.16975483599999999</v>
      </c>
      <c r="AC30" s="31">
        <v>0.16975483584614456</v>
      </c>
      <c r="AD30" s="31">
        <v>0.16975483584614456</v>
      </c>
      <c r="AE30" s="31">
        <v>0.16975483584614456</v>
      </c>
      <c r="AF30" s="31">
        <v>0.16500215935845633</v>
      </c>
      <c r="AG30" s="31">
        <v>1.3569161378094394E-2</v>
      </c>
      <c r="AH30" s="31">
        <v>2.0336007383807701E-3</v>
      </c>
      <c r="AI30" s="31">
        <v>5.8690272279119937E-2</v>
      </c>
      <c r="AJ30" s="31">
        <v>0.46873073318700825</v>
      </c>
      <c r="AK30" s="31">
        <v>0.55629172422512996</v>
      </c>
      <c r="AL30" s="31">
        <v>0.43760991923898107</v>
      </c>
      <c r="AM30" s="31">
        <v>0</v>
      </c>
      <c r="AN30" s="31">
        <v>3.6822082814950509E-2</v>
      </c>
      <c r="AO30" s="31">
        <v>5.1676157014860481E-2</v>
      </c>
      <c r="AP30" s="31">
        <v>5.573980879231985E-2</v>
      </c>
      <c r="AQ30" s="31">
        <v>9.1059530791513021E-2</v>
      </c>
      <c r="AR30" s="31">
        <v>7.8588216901313304E-2</v>
      </c>
      <c r="AS30" s="31">
        <v>6.6911251558854745E-2</v>
      </c>
      <c r="AT30" s="31">
        <v>6.2002216345739575E-2</v>
      </c>
      <c r="AU30" s="31">
        <v>5.9814565593681965E-2</v>
      </c>
      <c r="AV30" s="31">
        <v>5.4097519300538688E-2</v>
      </c>
      <c r="AW30" s="31">
        <v>4.6083145228364972E-2</v>
      </c>
    </row>
    <row r="31" spans="1:49" x14ac:dyDescent="0.25">
      <c r="A31" s="1"/>
      <c r="B31" s="10" t="s">
        <v>314</v>
      </c>
      <c r="C31" s="8" t="s">
        <v>188</v>
      </c>
      <c r="D31" s="54"/>
      <c r="E31" s="54"/>
      <c r="F31" s="54"/>
      <c r="G31" s="54"/>
      <c r="H31" s="54"/>
      <c r="I31" s="54"/>
      <c r="J31" s="54"/>
      <c r="K31" s="54"/>
      <c r="L31" s="54"/>
      <c r="M31" s="54"/>
      <c r="N31" s="54"/>
      <c r="O31" s="54"/>
      <c r="P31" s="54"/>
      <c r="Q31" s="54"/>
      <c r="R31" s="54"/>
      <c r="S31" s="54"/>
      <c r="T31" s="54"/>
      <c r="U31" s="54"/>
      <c r="V31" s="54"/>
      <c r="W31" s="54"/>
      <c r="X31" s="54"/>
      <c r="Y31" s="54"/>
      <c r="Z31" s="54"/>
      <c r="AA31" s="54"/>
      <c r="AB31" s="54">
        <v>0</v>
      </c>
      <c r="AC31" s="54">
        <v>0</v>
      </c>
      <c r="AD31" s="54">
        <v>0</v>
      </c>
      <c r="AE31" s="54">
        <v>0</v>
      </c>
      <c r="AF31" s="54">
        <v>0</v>
      </c>
      <c r="AG31" s="54">
        <v>2.5432372283816329E-3</v>
      </c>
      <c r="AH31" s="54">
        <v>7.4233417909942549E-4</v>
      </c>
      <c r="AI31" s="54">
        <v>8.7934531993830219E-3</v>
      </c>
      <c r="AJ31" s="54">
        <v>6.8607953493793991E-2</v>
      </c>
      <c r="AK31" s="54">
        <v>8.7053595449111967E-2</v>
      </c>
      <c r="AL31" s="54">
        <v>7.5579501105559152E-2</v>
      </c>
      <c r="AM31" s="54">
        <v>0</v>
      </c>
      <c r="AN31" s="54">
        <v>9.4909364512210641E-3</v>
      </c>
      <c r="AO31" s="54">
        <v>1.2780408816431138E-2</v>
      </c>
      <c r="AP31" s="54">
        <v>1.3697784156752204E-2</v>
      </c>
      <c r="AQ31" s="54">
        <v>1.9352270680143002E-2</v>
      </c>
      <c r="AR31" s="54">
        <v>1.6215929102655072E-2</v>
      </c>
      <c r="AS31" s="54">
        <v>1.3917878242654978E-2</v>
      </c>
      <c r="AT31" s="54">
        <v>1.2986755004010872E-2</v>
      </c>
      <c r="AU31" s="54">
        <v>1.2578506596741019E-2</v>
      </c>
      <c r="AV31" s="54">
        <v>1.1470645414726534E-2</v>
      </c>
      <c r="AW31" s="54">
        <v>9.9931284514459904E-3</v>
      </c>
    </row>
    <row r="32" spans="1:49" x14ac:dyDescent="0.25">
      <c r="A32" s="1"/>
      <c r="B32" s="1"/>
      <c r="C32" s="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row>
    <row r="33" spans="1:49" x14ac:dyDescent="0.25">
      <c r="A33" s="1"/>
      <c r="B33" s="9" t="s">
        <v>190</v>
      </c>
      <c r="C33" s="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row>
    <row r="34" spans="1:49" x14ac:dyDescent="0.25">
      <c r="A34" s="1"/>
      <c r="B34" s="10" t="s">
        <v>185</v>
      </c>
      <c r="C34" s="8" t="s">
        <v>4</v>
      </c>
      <c r="D34" s="28"/>
      <c r="E34" s="28"/>
      <c r="F34" s="28"/>
      <c r="G34" s="28"/>
      <c r="H34" s="28"/>
      <c r="I34" s="28"/>
      <c r="J34" s="28"/>
      <c r="K34" s="28"/>
      <c r="L34" s="28"/>
      <c r="M34" s="28"/>
      <c r="N34" s="28"/>
      <c r="O34" s="28"/>
      <c r="P34" s="28"/>
      <c r="Q34" s="28"/>
      <c r="R34" s="28"/>
      <c r="S34" s="28"/>
      <c r="T34" s="28"/>
      <c r="U34" s="28"/>
      <c r="V34" s="28"/>
      <c r="W34" s="28"/>
      <c r="X34" s="28"/>
      <c r="Y34" s="28"/>
      <c r="Z34" s="28"/>
      <c r="AA34" s="28"/>
      <c r="AB34" s="28">
        <v>0</v>
      </c>
      <c r="AC34" s="28">
        <v>0</v>
      </c>
      <c r="AD34" s="28">
        <v>0</v>
      </c>
      <c r="AE34" s="28">
        <v>0</v>
      </c>
      <c r="AF34" s="28">
        <v>0</v>
      </c>
      <c r="AG34" s="25">
        <v>5.0230600000000001</v>
      </c>
      <c r="AH34" s="25">
        <v>5.0230600000000001</v>
      </c>
      <c r="AI34" s="25">
        <v>5.0230600000000001</v>
      </c>
      <c r="AJ34" s="25">
        <v>5.0230600000000001</v>
      </c>
      <c r="AK34" s="25">
        <v>5.0230600000000001</v>
      </c>
      <c r="AL34" s="25">
        <v>5.0074876343791352</v>
      </c>
      <c r="AM34" s="25">
        <v>5.0074876343791352</v>
      </c>
      <c r="AN34" s="25">
        <v>5.540038420007102</v>
      </c>
      <c r="AO34" s="25">
        <v>5.5244660543862372</v>
      </c>
      <c r="AP34" s="25">
        <v>5.5244660543862372</v>
      </c>
      <c r="AQ34" s="25">
        <v>5.5244660543862372</v>
      </c>
      <c r="AR34" s="25">
        <v>5.5244660543862372</v>
      </c>
      <c r="AS34" s="25">
        <v>5.5244660543862372</v>
      </c>
      <c r="AT34" s="25">
        <v>5.5244660543862372</v>
      </c>
      <c r="AU34" s="25">
        <v>5.5244660543862372</v>
      </c>
      <c r="AV34" s="25">
        <v>5.5244660543862372</v>
      </c>
      <c r="AW34" s="25">
        <v>5.5244660543862372</v>
      </c>
    </row>
    <row r="35" spans="1:49" x14ac:dyDescent="0.25">
      <c r="A35" s="1"/>
      <c r="B35" s="10" t="s">
        <v>186</v>
      </c>
      <c r="C35" s="8" t="s">
        <v>4</v>
      </c>
      <c r="D35" s="25"/>
      <c r="E35" s="25"/>
      <c r="F35" s="25"/>
      <c r="G35" s="25"/>
      <c r="H35" s="25"/>
      <c r="I35" s="25"/>
      <c r="J35" s="25"/>
      <c r="K35" s="25"/>
      <c r="L35" s="25"/>
      <c r="M35" s="25"/>
      <c r="N35" s="25"/>
      <c r="O35" s="25"/>
      <c r="P35" s="25"/>
      <c r="Q35" s="25"/>
      <c r="R35" s="25"/>
      <c r="S35" s="25"/>
      <c r="T35" s="25"/>
      <c r="U35" s="25"/>
      <c r="V35" s="25"/>
      <c r="W35" s="25"/>
      <c r="X35" s="25"/>
      <c r="Y35" s="25"/>
      <c r="Z35" s="25"/>
      <c r="AA35" s="25"/>
      <c r="AB35" s="25">
        <v>8.4025306889999989</v>
      </c>
      <c r="AC35" s="25">
        <v>6.6499090365304392</v>
      </c>
      <c r="AD35" s="25">
        <v>6.8817555471842082</v>
      </c>
      <c r="AE35" s="25">
        <v>7.3113984242593286</v>
      </c>
      <c r="AF35" s="25">
        <v>4.881231292011309</v>
      </c>
      <c r="AG35" s="25">
        <v>4.9377500000000003</v>
      </c>
      <c r="AH35" s="25">
        <v>4.7334199999999997</v>
      </c>
      <c r="AI35" s="25">
        <v>4.7722899999999999</v>
      </c>
      <c r="AJ35" s="25">
        <v>4.7523100000000005</v>
      </c>
      <c r="AK35" s="25">
        <v>4.7514400000000006</v>
      </c>
      <c r="AL35" s="25">
        <v>4.7346700000000004</v>
      </c>
      <c r="AM35" s="25">
        <v>1.04305</v>
      </c>
      <c r="AN35" s="25">
        <v>5.3319870132412772</v>
      </c>
      <c r="AO35" s="25">
        <v>5.3169994544987178</v>
      </c>
      <c r="AP35" s="25">
        <v>5.3169994544987178</v>
      </c>
      <c r="AQ35" s="25">
        <v>5.3169994544987178</v>
      </c>
      <c r="AR35" s="25">
        <v>5.3169994544987178</v>
      </c>
      <c r="AS35" s="25">
        <v>5.3169994544987178</v>
      </c>
      <c r="AT35" s="25">
        <v>5.3169994544987178</v>
      </c>
      <c r="AU35" s="25">
        <v>5.3169994544987178</v>
      </c>
      <c r="AV35" s="25">
        <v>5.3169994544987178</v>
      </c>
      <c r="AW35" s="25">
        <v>5.3169994544987178</v>
      </c>
    </row>
    <row r="36" spans="1:49" x14ac:dyDescent="0.25">
      <c r="A36" s="1"/>
      <c r="B36" s="10" t="s">
        <v>187</v>
      </c>
      <c r="C36" s="8" t="s">
        <v>128</v>
      </c>
      <c r="D36" s="31"/>
      <c r="E36" s="31"/>
      <c r="F36" s="31"/>
      <c r="G36" s="31"/>
      <c r="H36" s="31"/>
      <c r="I36" s="31"/>
      <c r="J36" s="31"/>
      <c r="K36" s="31"/>
      <c r="L36" s="31"/>
      <c r="M36" s="31"/>
      <c r="N36" s="31"/>
      <c r="O36" s="31"/>
      <c r="P36" s="31"/>
      <c r="Q36" s="31"/>
      <c r="R36" s="31"/>
      <c r="S36" s="31"/>
      <c r="T36" s="31"/>
      <c r="U36" s="31"/>
      <c r="V36" s="31"/>
      <c r="W36" s="31"/>
      <c r="X36" s="31"/>
      <c r="Y36" s="31"/>
      <c r="Z36" s="31"/>
      <c r="AA36" s="31"/>
      <c r="AB36" s="31">
        <v>0.97791986600000003</v>
      </c>
      <c r="AC36" s="31">
        <v>0.97791986640739159</v>
      </c>
      <c r="AD36" s="31">
        <v>0.97791986640739159</v>
      </c>
      <c r="AE36" s="31">
        <v>0.97791986640739159</v>
      </c>
      <c r="AF36" s="31">
        <v>0.97924484737727724</v>
      </c>
      <c r="AG36" s="31">
        <v>0.99977865133503663</v>
      </c>
      <c r="AH36" s="31">
        <v>0.99977765655932838</v>
      </c>
      <c r="AI36" s="31">
        <v>1</v>
      </c>
      <c r="AJ36" s="31">
        <v>0.879016188986812</v>
      </c>
      <c r="AK36" s="31">
        <v>0.85007492465442058</v>
      </c>
      <c r="AL36" s="31">
        <v>0.9878273529094953</v>
      </c>
      <c r="AM36" s="31">
        <v>1</v>
      </c>
      <c r="AN36" s="31">
        <v>0.99997262321595803</v>
      </c>
      <c r="AO36" s="31">
        <v>0.9998994571956672</v>
      </c>
      <c r="AP36" s="31">
        <v>0.99978338652633503</v>
      </c>
      <c r="AQ36" s="31">
        <v>0.99982823770614393</v>
      </c>
      <c r="AR36" s="31">
        <v>0.99986350477478747</v>
      </c>
      <c r="AS36" s="31">
        <v>0.99988138583787722</v>
      </c>
      <c r="AT36" s="31">
        <v>0.99988691585602141</v>
      </c>
      <c r="AU36" s="31">
        <v>0.99990263343690455</v>
      </c>
      <c r="AV36" s="31">
        <v>0.99992640206082717</v>
      </c>
      <c r="AW36" s="31">
        <v>0.99994507136064947</v>
      </c>
    </row>
    <row r="37" spans="1:49" x14ac:dyDescent="0.25">
      <c r="A37" s="1"/>
      <c r="B37" s="10" t="s">
        <v>313</v>
      </c>
      <c r="C37" s="8" t="s">
        <v>188</v>
      </c>
      <c r="D37" s="54"/>
      <c r="E37" s="54"/>
      <c r="F37" s="54"/>
      <c r="G37" s="54"/>
      <c r="H37" s="54"/>
      <c r="I37" s="54"/>
      <c r="J37" s="54"/>
      <c r="K37" s="54"/>
      <c r="L37" s="54"/>
      <c r="M37" s="54"/>
      <c r="N37" s="54"/>
      <c r="O37" s="54"/>
      <c r="P37" s="54"/>
      <c r="Q37" s="54"/>
      <c r="R37" s="54"/>
      <c r="S37" s="54"/>
      <c r="T37" s="54"/>
      <c r="U37" s="54"/>
      <c r="V37" s="54"/>
      <c r="W37" s="54"/>
      <c r="X37" s="54"/>
      <c r="Y37" s="54"/>
      <c r="Z37" s="54"/>
      <c r="AA37" s="54"/>
      <c r="AB37" s="54">
        <v>23.405527459999998</v>
      </c>
      <c r="AC37" s="54">
        <v>32.338174294433529</v>
      </c>
      <c r="AD37" s="54">
        <v>25.230883240711865</v>
      </c>
      <c r="AE37" s="54">
        <v>18.834321292362382</v>
      </c>
      <c r="AF37" s="54">
        <v>30.951203628812422</v>
      </c>
      <c r="AG37" s="54">
        <v>38.334207909368445</v>
      </c>
      <c r="AH37" s="54">
        <v>12.663142760147274</v>
      </c>
      <c r="AI37" s="54">
        <v>0</v>
      </c>
      <c r="AJ37" s="54">
        <v>0</v>
      </c>
      <c r="AK37" s="54">
        <v>0</v>
      </c>
      <c r="AL37" s="54">
        <v>0</v>
      </c>
      <c r="AM37" s="54">
        <v>24.742426574793324</v>
      </c>
      <c r="AN37" s="54">
        <v>21.193653589190323</v>
      </c>
      <c r="AO37" s="54">
        <v>12.177453854143279</v>
      </c>
      <c r="AP37" s="54">
        <v>12.855801208427319</v>
      </c>
      <c r="AQ37" s="54">
        <v>14.525740868124359</v>
      </c>
      <c r="AR37" s="54">
        <v>15.132177621640347</v>
      </c>
      <c r="AS37" s="54">
        <v>15.287504895964112</v>
      </c>
      <c r="AT37" s="54">
        <v>15.605118658911369</v>
      </c>
      <c r="AU37" s="54">
        <v>16.780409504039323</v>
      </c>
      <c r="AV37" s="54">
        <v>18.388390517722687</v>
      </c>
      <c r="AW37" s="54">
        <v>19.676952937834628</v>
      </c>
    </row>
    <row r="38" spans="1:49" x14ac:dyDescent="0.25">
      <c r="A38" s="1"/>
      <c r="B38" s="10" t="s">
        <v>189</v>
      </c>
      <c r="C38" s="8" t="s">
        <v>128</v>
      </c>
      <c r="D38" s="31"/>
      <c r="E38" s="31"/>
      <c r="F38" s="31"/>
      <c r="G38" s="31"/>
      <c r="H38" s="31"/>
      <c r="I38" s="31"/>
      <c r="J38" s="31"/>
      <c r="K38" s="31"/>
      <c r="L38" s="31"/>
      <c r="M38" s="31"/>
      <c r="N38" s="31"/>
      <c r="O38" s="31"/>
      <c r="P38" s="31"/>
      <c r="Q38" s="31"/>
      <c r="R38" s="31"/>
      <c r="S38" s="31"/>
      <c r="T38" s="31"/>
      <c r="U38" s="31"/>
      <c r="V38" s="31"/>
      <c r="W38" s="31"/>
      <c r="X38" s="31"/>
      <c r="Y38" s="31"/>
      <c r="Z38" s="31"/>
      <c r="AA38" s="31"/>
      <c r="AB38" s="31">
        <v>2.2080134000000001E-2</v>
      </c>
      <c r="AC38" s="31">
        <v>2.2080133592608457E-2</v>
      </c>
      <c r="AD38" s="31">
        <v>2.2080133592608457E-2</v>
      </c>
      <c r="AE38" s="31">
        <v>2.2080133592608457E-2</v>
      </c>
      <c r="AF38" s="31">
        <v>2.0755152622722775E-2</v>
      </c>
      <c r="AG38" s="31">
        <v>0</v>
      </c>
      <c r="AH38" s="31">
        <v>0</v>
      </c>
      <c r="AI38" s="31">
        <v>0</v>
      </c>
      <c r="AJ38" s="31">
        <v>0.12098381101318796</v>
      </c>
      <c r="AK38" s="31">
        <v>1.2692994123886652E-2</v>
      </c>
      <c r="AL38" s="31">
        <v>1E-4</v>
      </c>
      <c r="AM38" s="31">
        <v>0</v>
      </c>
      <c r="AN38" s="31">
        <v>2.7376784041915149E-5</v>
      </c>
      <c r="AO38" s="31">
        <v>1.0054280433274976E-4</v>
      </c>
      <c r="AP38" s="31">
        <v>2.1661347366497055E-4</v>
      </c>
      <c r="AQ38" s="31">
        <v>1.7176229385609904E-4</v>
      </c>
      <c r="AR38" s="31">
        <v>1.3649522521250965E-4</v>
      </c>
      <c r="AS38" s="31">
        <v>1.1861416212281534E-4</v>
      </c>
      <c r="AT38" s="31">
        <v>1.1308414397858351E-4</v>
      </c>
      <c r="AU38" s="31">
        <v>9.736656309544606E-5</v>
      </c>
      <c r="AV38" s="31">
        <v>7.3597939172803323E-5</v>
      </c>
      <c r="AW38" s="31">
        <v>5.4928639350472101E-5</v>
      </c>
    </row>
    <row r="39" spans="1:49" x14ac:dyDescent="0.25">
      <c r="A39" s="1"/>
      <c r="B39" s="1"/>
      <c r="C39" s="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row>
    <row r="40" spans="1:49" x14ac:dyDescent="0.25">
      <c r="A40" s="1"/>
      <c r="B40" s="9" t="s">
        <v>2</v>
      </c>
      <c r="C40" s="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row>
    <row r="41" spans="1:49" x14ac:dyDescent="0.25">
      <c r="A41" s="1"/>
      <c r="B41" s="10" t="s">
        <v>185</v>
      </c>
      <c r="C41" s="8" t="s">
        <v>4</v>
      </c>
      <c r="D41" s="28"/>
      <c r="E41" s="28"/>
      <c r="F41" s="28"/>
      <c r="G41" s="28"/>
      <c r="H41" s="28"/>
      <c r="I41" s="28"/>
      <c r="J41" s="28"/>
      <c r="K41" s="28"/>
      <c r="L41" s="28"/>
      <c r="M41" s="28"/>
      <c r="N41" s="28"/>
      <c r="O41" s="28"/>
      <c r="P41" s="28"/>
      <c r="Q41" s="28"/>
      <c r="R41" s="28"/>
      <c r="S41" s="28"/>
      <c r="T41" s="28"/>
      <c r="U41" s="28"/>
      <c r="V41" s="28"/>
      <c r="W41" s="28"/>
      <c r="X41" s="28"/>
      <c r="Y41" s="28"/>
      <c r="Z41" s="28"/>
      <c r="AA41" s="28"/>
      <c r="AB41" s="28">
        <v>0</v>
      </c>
      <c r="AC41" s="28">
        <v>0</v>
      </c>
      <c r="AD41" s="28">
        <v>0</v>
      </c>
      <c r="AE41" s="28">
        <v>0</v>
      </c>
      <c r="AF41" s="28">
        <v>0</v>
      </c>
      <c r="AG41" s="25">
        <v>2614.8543600000016</v>
      </c>
      <c r="AH41" s="25">
        <v>2614.8543600000016</v>
      </c>
      <c r="AI41" s="25">
        <v>2612.9399800000015</v>
      </c>
      <c r="AJ41" s="25">
        <v>2612.9399800000015</v>
      </c>
      <c r="AK41" s="25">
        <v>2612.9399800000015</v>
      </c>
      <c r="AL41" s="25">
        <v>2586.7977314155314</v>
      </c>
      <c r="AM41" s="25">
        <v>2586.707598456177</v>
      </c>
      <c r="AN41" s="25">
        <v>2807.4155474882127</v>
      </c>
      <c r="AO41" s="25">
        <v>2779.8087501987479</v>
      </c>
      <c r="AP41" s="25">
        <v>2779.7313657518948</v>
      </c>
      <c r="AQ41" s="25">
        <v>2780.0280364478763</v>
      </c>
      <c r="AR41" s="25">
        <v>2780.0587594524109</v>
      </c>
      <c r="AS41" s="25">
        <v>2780.2632771105573</v>
      </c>
      <c r="AT41" s="25">
        <v>2780.3462966743305</v>
      </c>
      <c r="AU41" s="25">
        <v>2780.519140892307</v>
      </c>
      <c r="AV41" s="25">
        <v>2780.7445174542509</v>
      </c>
      <c r="AW41" s="25">
        <v>2780.9030719111147</v>
      </c>
    </row>
    <row r="42" spans="1:49" x14ac:dyDescent="0.25">
      <c r="A42" s="1"/>
      <c r="B42" s="10" t="s">
        <v>186</v>
      </c>
      <c r="C42" s="8" t="s">
        <v>4</v>
      </c>
      <c r="D42" s="25"/>
      <c r="E42" s="25"/>
      <c r="F42" s="25"/>
      <c r="G42" s="25"/>
      <c r="H42" s="25"/>
      <c r="I42" s="25"/>
      <c r="J42" s="25"/>
      <c r="K42" s="25"/>
      <c r="L42" s="25"/>
      <c r="M42" s="25"/>
      <c r="N42" s="25"/>
      <c r="O42" s="25"/>
      <c r="P42" s="25"/>
      <c r="Q42" s="25"/>
      <c r="R42" s="25"/>
      <c r="S42" s="25"/>
      <c r="T42" s="25"/>
      <c r="U42" s="25"/>
      <c r="V42" s="25"/>
      <c r="W42" s="25"/>
      <c r="X42" s="25"/>
      <c r="Y42" s="25"/>
      <c r="Z42" s="25"/>
      <c r="AA42" s="25"/>
      <c r="AB42" s="25">
        <v>2819.7780499999999</v>
      </c>
      <c r="AC42" s="25">
        <v>2943.7195795388875</v>
      </c>
      <c r="AD42" s="25">
        <v>3122.0177477528123</v>
      </c>
      <c r="AE42" s="25">
        <v>2961.8384590739074</v>
      </c>
      <c r="AF42" s="25">
        <v>2332.0835391592791</v>
      </c>
      <c r="AG42" s="25">
        <v>2272.6041099999998</v>
      </c>
      <c r="AH42" s="25">
        <v>2240.0501100000001</v>
      </c>
      <c r="AI42" s="25">
        <v>2224.2954399999999</v>
      </c>
      <c r="AJ42" s="25">
        <v>2176.5903599999992</v>
      </c>
      <c r="AK42" s="25">
        <v>2124.4164299999998</v>
      </c>
      <c r="AL42" s="25">
        <v>2106.1492700000003</v>
      </c>
      <c r="AM42" s="25">
        <v>2066.96387</v>
      </c>
      <c r="AN42" s="25">
        <v>2400.3178638358518</v>
      </c>
      <c r="AO42" s="25">
        <v>2376.7142727121636</v>
      </c>
      <c r="AP42" s="25">
        <v>2376.648109628351</v>
      </c>
      <c r="AQ42" s="25">
        <v>2376.901760703226</v>
      </c>
      <c r="AR42" s="25">
        <v>2376.928028626648</v>
      </c>
      <c r="AS42" s="25">
        <v>2377.1028895904115</v>
      </c>
      <c r="AT42" s="25">
        <v>2377.1738706541701</v>
      </c>
      <c r="AU42" s="25">
        <v>2377.3216510796365</v>
      </c>
      <c r="AV42" s="25">
        <v>2377.5143462394994</v>
      </c>
      <c r="AW42" s="25">
        <v>2377.64990903338</v>
      </c>
    </row>
    <row r="43" spans="1:49" x14ac:dyDescent="0.25">
      <c r="A43" s="1"/>
      <c r="B43" s="10" t="s">
        <v>187</v>
      </c>
      <c r="C43" s="8" t="s">
        <v>128</v>
      </c>
      <c r="D43" s="31"/>
      <c r="E43" s="31"/>
      <c r="F43" s="31"/>
      <c r="G43" s="31"/>
      <c r="H43" s="31"/>
      <c r="I43" s="31"/>
      <c r="J43" s="31"/>
      <c r="K43" s="31"/>
      <c r="L43" s="31"/>
      <c r="M43" s="31"/>
      <c r="N43" s="31"/>
      <c r="O43" s="31"/>
      <c r="P43" s="31"/>
      <c r="Q43" s="31"/>
      <c r="R43" s="31"/>
      <c r="S43" s="31"/>
      <c r="T43" s="31"/>
      <c r="U43" s="31"/>
      <c r="V43" s="31"/>
      <c r="W43" s="31"/>
      <c r="X43" s="31"/>
      <c r="Y43" s="31"/>
      <c r="Z43" s="31"/>
      <c r="AA43" s="31"/>
      <c r="AB43" s="31">
        <v>0.44332933099999999</v>
      </c>
      <c r="AC43" s="31">
        <v>0.44332933137897557</v>
      </c>
      <c r="AD43" s="31">
        <v>0.44332933137897557</v>
      </c>
      <c r="AE43" s="31">
        <v>0.44332933137897557</v>
      </c>
      <c r="AF43" s="31">
        <v>0.44708898828425603</v>
      </c>
      <c r="AG43" s="31">
        <v>0.78645243302691814</v>
      </c>
      <c r="AH43" s="31">
        <v>0.78846905749383156</v>
      </c>
      <c r="AI43" s="31">
        <v>0.71841512318826095</v>
      </c>
      <c r="AJ43" s="31">
        <v>0.49815822115830194</v>
      </c>
      <c r="AK43" s="31">
        <v>0.41883985523497402</v>
      </c>
      <c r="AL43" s="31">
        <v>0.42165256596461476</v>
      </c>
      <c r="AM43" s="31">
        <v>0.48848652105370377</v>
      </c>
      <c r="AN43" s="31">
        <v>0.86642471130913279</v>
      </c>
      <c r="AO43" s="31">
        <v>0.77035828817376117</v>
      </c>
      <c r="AP43" s="31">
        <v>0.75930691542466322</v>
      </c>
      <c r="AQ43" s="31">
        <v>0.74980565244404662</v>
      </c>
      <c r="AR43" s="31">
        <v>0.75600805500455481</v>
      </c>
      <c r="AS43" s="31">
        <v>0.7795213522516844</v>
      </c>
      <c r="AT43" s="31">
        <v>0.7796304691918623</v>
      </c>
      <c r="AU43" s="31">
        <v>0.78275629724869389</v>
      </c>
      <c r="AV43" s="31">
        <v>0.8001134212328076</v>
      </c>
      <c r="AW43" s="31">
        <v>0.82481694512422665</v>
      </c>
    </row>
    <row r="44" spans="1:49" x14ac:dyDescent="0.25">
      <c r="A44" s="1"/>
      <c r="B44" s="10" t="s">
        <v>313</v>
      </c>
      <c r="C44" s="8" t="s">
        <v>188</v>
      </c>
      <c r="D44" s="54"/>
      <c r="E44" s="54"/>
      <c r="F44" s="54"/>
      <c r="G44" s="54"/>
      <c r="H44" s="54"/>
      <c r="I44" s="54"/>
      <c r="J44" s="54"/>
      <c r="K44" s="54"/>
      <c r="L44" s="54"/>
      <c r="M44" s="54"/>
      <c r="N44" s="54"/>
      <c r="O44" s="54"/>
      <c r="P44" s="54"/>
      <c r="Q44" s="54"/>
      <c r="R44" s="54"/>
      <c r="S44" s="54"/>
      <c r="T44" s="54"/>
      <c r="U44" s="54"/>
      <c r="V44" s="54"/>
      <c r="W44" s="54"/>
      <c r="X44" s="54"/>
      <c r="Y44" s="54"/>
      <c r="Z44" s="54"/>
      <c r="AA44" s="54"/>
      <c r="AB44" s="54">
        <v>6.1909400000000005E-4</v>
      </c>
      <c r="AC44" s="54">
        <v>3.7639571356232664</v>
      </c>
      <c r="AD44" s="54">
        <v>14.21939362346564</v>
      </c>
      <c r="AE44" s="54">
        <v>14.21939362346564</v>
      </c>
      <c r="AF44" s="54">
        <v>3.79798604141186</v>
      </c>
      <c r="AG44" s="54">
        <v>11.769258532528626</v>
      </c>
      <c r="AH44" s="54">
        <v>0</v>
      </c>
      <c r="AI44" s="54">
        <v>0</v>
      </c>
      <c r="AJ44" s="54">
        <v>0</v>
      </c>
      <c r="AK44" s="54">
        <v>3.8490230219006374E-235</v>
      </c>
      <c r="AL44" s="54">
        <v>0</v>
      </c>
      <c r="AM44" s="54">
        <v>12.36248743518118</v>
      </c>
      <c r="AN44" s="54">
        <v>44.154720611686173</v>
      </c>
      <c r="AO44" s="54">
        <v>33.887661142164987</v>
      </c>
      <c r="AP44" s="54">
        <v>21.884342209255696</v>
      </c>
      <c r="AQ44" s="54">
        <v>23.757058815913066</v>
      </c>
      <c r="AR44" s="54">
        <v>24.593311244550513</v>
      </c>
      <c r="AS44" s="54">
        <v>26.023049092426312</v>
      </c>
      <c r="AT44" s="54">
        <v>25.071724870554114</v>
      </c>
      <c r="AU44" s="54">
        <v>25.177075448343295</v>
      </c>
      <c r="AV44" s="54">
        <v>27.525090321436171</v>
      </c>
      <c r="AW44" s="54">
        <v>30.031880645419264</v>
      </c>
    </row>
    <row r="45" spans="1:49" x14ac:dyDescent="0.25">
      <c r="A45" s="1"/>
      <c r="B45" s="10" t="s">
        <v>189</v>
      </c>
      <c r="C45" s="8" t="s">
        <v>128</v>
      </c>
      <c r="D45" s="31"/>
      <c r="E45" s="31"/>
      <c r="F45" s="31"/>
      <c r="G45" s="31"/>
      <c r="H45" s="31"/>
      <c r="I45" s="31"/>
      <c r="J45" s="31"/>
      <c r="K45" s="31"/>
      <c r="L45" s="31"/>
      <c r="M45" s="31"/>
      <c r="N45" s="31"/>
      <c r="O45" s="31"/>
      <c r="P45" s="31"/>
      <c r="Q45" s="31"/>
      <c r="R45" s="31"/>
      <c r="S45" s="31"/>
      <c r="T45" s="31"/>
      <c r="U45" s="31"/>
      <c r="V45" s="31"/>
      <c r="W45" s="31"/>
      <c r="X45" s="31"/>
      <c r="Y45" s="31"/>
      <c r="Z45" s="31"/>
      <c r="AA45" s="31"/>
      <c r="AB45" s="31">
        <v>0.55667066899999995</v>
      </c>
      <c r="AC45" s="31">
        <v>0.55667066862102443</v>
      </c>
      <c r="AD45" s="31">
        <v>0.55667066862102443</v>
      </c>
      <c r="AE45" s="31">
        <v>0.55667066862102443</v>
      </c>
      <c r="AF45" s="31">
        <v>0.55291101171574397</v>
      </c>
      <c r="AG45" s="31">
        <v>0.15462707312621271</v>
      </c>
      <c r="AH45" s="31">
        <v>0.15309248335873751</v>
      </c>
      <c r="AI45" s="31">
        <v>0.27361685397746177</v>
      </c>
      <c r="AJ45" s="31">
        <v>0.49357032727466699</v>
      </c>
      <c r="AK45" s="31">
        <v>0.56546096787530531</v>
      </c>
      <c r="AL45" s="31">
        <v>0.55702943841677433</v>
      </c>
      <c r="AM45" s="31">
        <v>0.51151347894629617</v>
      </c>
      <c r="AN45" s="31">
        <v>0.13357528869086727</v>
      </c>
      <c r="AO45" s="31">
        <v>0.22964171182623883</v>
      </c>
      <c r="AP45" s="31">
        <v>0.24069308457533675</v>
      </c>
      <c r="AQ45" s="31">
        <v>0.25019434755595338</v>
      </c>
      <c r="AR45" s="31">
        <v>0.24399194499544521</v>
      </c>
      <c r="AS45" s="31">
        <v>0.22047864774831558</v>
      </c>
      <c r="AT45" s="31">
        <v>0.22036953080813773</v>
      </c>
      <c r="AU45" s="31">
        <v>0.21724370275130611</v>
      </c>
      <c r="AV45" s="31">
        <v>0.19988657876719237</v>
      </c>
      <c r="AW45" s="31">
        <v>0.1751830548757734</v>
      </c>
    </row>
    <row r="46" spans="1:49" x14ac:dyDescent="0.25">
      <c r="A46" s="1"/>
      <c r="B46" s="10" t="s">
        <v>314</v>
      </c>
      <c r="C46" s="8" t="s">
        <v>188</v>
      </c>
      <c r="D46" s="54"/>
      <c r="E46" s="54"/>
      <c r="F46" s="54"/>
      <c r="G46" s="54"/>
      <c r="H46" s="54"/>
      <c r="I46" s="54"/>
      <c r="J46" s="54"/>
      <c r="K46" s="54"/>
      <c r="L46" s="54"/>
      <c r="M46" s="54"/>
      <c r="N46" s="54"/>
      <c r="O46" s="54"/>
      <c r="P46" s="54"/>
      <c r="Q46" s="54"/>
      <c r="R46" s="54"/>
      <c r="S46" s="54"/>
      <c r="T46" s="54"/>
      <c r="U46" s="54"/>
      <c r="V46" s="54"/>
      <c r="W46" s="54"/>
      <c r="X46" s="54"/>
      <c r="Y46" s="54"/>
      <c r="Z46" s="54"/>
      <c r="AA46" s="54"/>
      <c r="AB46" s="54">
        <v>17.372364749999999</v>
      </c>
      <c r="AC46" s="54">
        <v>29.87357410523234</v>
      </c>
      <c r="AD46" s="54">
        <v>26.647523798294902</v>
      </c>
      <c r="AE46" s="54">
        <v>7.0992111066874743</v>
      </c>
      <c r="AF46" s="54">
        <v>14.307447190039575</v>
      </c>
      <c r="AG46" s="54">
        <v>2.1848984679811521</v>
      </c>
      <c r="AH46" s="54">
        <v>0.19622108834261753</v>
      </c>
      <c r="AI46" s="54">
        <v>3.3992361047702449E-3</v>
      </c>
      <c r="AJ46" s="54">
        <v>0.67937105582529345</v>
      </c>
      <c r="AK46" s="54">
        <v>2.2198971302290786</v>
      </c>
      <c r="AL46" s="54">
        <v>16.221691912309275</v>
      </c>
      <c r="AM46" s="54">
        <v>38.162375841738985</v>
      </c>
      <c r="AN46" s="54">
        <v>3.820409084663305</v>
      </c>
      <c r="AO46" s="54">
        <v>6.2454304586264655</v>
      </c>
      <c r="AP46" s="54">
        <v>3.5738768445036992</v>
      </c>
      <c r="AQ46" s="54">
        <v>4.1702628447981347</v>
      </c>
      <c r="AR46" s="54">
        <v>4.3035701195321474</v>
      </c>
      <c r="AS46" s="54">
        <v>3.8649266854741393</v>
      </c>
      <c r="AT46" s="54">
        <v>3.7516867995307823</v>
      </c>
      <c r="AU46" s="54">
        <v>3.5958216166100212</v>
      </c>
      <c r="AV46" s="54">
        <v>3.3900587868976051</v>
      </c>
      <c r="AW46" s="54">
        <v>3.0384452991823316</v>
      </c>
    </row>
    <row r="47" spans="1:49" x14ac:dyDescent="0.25">
      <c r="A47" s="1"/>
      <c r="B47" s="1"/>
      <c r="C47" s="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row>
    <row r="48" spans="1:49" x14ac:dyDescent="0.25">
      <c r="A48" s="1"/>
      <c r="B48" s="9" t="s">
        <v>191</v>
      </c>
      <c r="C48" s="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row>
    <row r="49" spans="1:49" x14ac:dyDescent="0.25">
      <c r="A49" s="1"/>
      <c r="B49" s="10" t="s">
        <v>185</v>
      </c>
      <c r="C49" s="8" t="s">
        <v>4</v>
      </c>
      <c r="D49" s="28"/>
      <c r="E49" s="28"/>
      <c r="F49" s="28"/>
      <c r="G49" s="28"/>
      <c r="H49" s="28"/>
      <c r="I49" s="28"/>
      <c r="J49" s="28"/>
      <c r="K49" s="28"/>
      <c r="L49" s="28"/>
      <c r="M49" s="28"/>
      <c r="N49" s="28"/>
      <c r="O49" s="28"/>
      <c r="P49" s="28"/>
      <c r="Q49" s="28"/>
      <c r="R49" s="28"/>
      <c r="S49" s="28"/>
      <c r="T49" s="28"/>
      <c r="U49" s="28"/>
      <c r="V49" s="28"/>
      <c r="W49" s="28"/>
      <c r="X49" s="28"/>
      <c r="Y49" s="28"/>
      <c r="Z49" s="28"/>
      <c r="AA49" s="28"/>
      <c r="AB49" s="28">
        <v>0</v>
      </c>
      <c r="AC49" s="28">
        <v>0</v>
      </c>
      <c r="AD49" s="28">
        <v>0</v>
      </c>
      <c r="AE49" s="28">
        <v>0</v>
      </c>
      <c r="AF49" s="28">
        <v>0</v>
      </c>
      <c r="AG49" s="25">
        <v>5978.3767200000038</v>
      </c>
      <c r="AH49" s="25">
        <v>5978.3767200000038</v>
      </c>
      <c r="AI49" s="25">
        <v>6064.3244400000021</v>
      </c>
      <c r="AJ49" s="25">
        <v>6064.3244400000021</v>
      </c>
      <c r="AK49" s="25">
        <v>6064.3244400000021</v>
      </c>
      <c r="AL49" s="25">
        <v>6077.3359883117937</v>
      </c>
      <c r="AM49" s="25">
        <v>6076.6353119103351</v>
      </c>
      <c r="AN49" s="25">
        <v>6828.4832879407159</v>
      </c>
      <c r="AO49" s="25">
        <v>6829.6237306394323</v>
      </c>
      <c r="AP49" s="25">
        <v>6829.2019112342314</v>
      </c>
      <c r="AQ49" s="25">
        <v>6830.8190508741473</v>
      </c>
      <c r="AR49" s="25">
        <v>6830.9865206956101</v>
      </c>
      <c r="AS49" s="25">
        <v>6832.1013379543792</v>
      </c>
      <c r="AT49" s="25">
        <v>6832.5538741478185</v>
      </c>
      <c r="AU49" s="25">
        <v>6833.4960407999579</v>
      </c>
      <c r="AV49" s="25">
        <v>6834.7245590768298</v>
      </c>
      <c r="AW49" s="25">
        <v>6835.5888328347519</v>
      </c>
    </row>
    <row r="50" spans="1:49" x14ac:dyDescent="0.25">
      <c r="A50" s="1"/>
      <c r="B50" s="10" t="s">
        <v>186</v>
      </c>
      <c r="C50" s="8" t="s">
        <v>4</v>
      </c>
      <c r="D50" s="25"/>
      <c r="E50" s="25"/>
      <c r="F50" s="25"/>
      <c r="G50" s="25"/>
      <c r="H50" s="25"/>
      <c r="I50" s="25"/>
      <c r="J50" s="25"/>
      <c r="K50" s="25"/>
      <c r="L50" s="25"/>
      <c r="M50" s="25"/>
      <c r="N50" s="25"/>
      <c r="O50" s="25"/>
      <c r="P50" s="25"/>
      <c r="Q50" s="25"/>
      <c r="R50" s="25"/>
      <c r="S50" s="25"/>
      <c r="T50" s="25"/>
      <c r="U50" s="25"/>
      <c r="V50" s="25"/>
      <c r="W50" s="25"/>
      <c r="X50" s="25"/>
      <c r="Y50" s="25"/>
      <c r="Z50" s="25"/>
      <c r="AA50" s="25"/>
      <c r="AB50" s="25">
        <v>7243.2781999999997</v>
      </c>
      <c r="AC50" s="25">
        <v>0</v>
      </c>
      <c r="AD50" s="25">
        <v>0</v>
      </c>
      <c r="AE50" s="25">
        <v>0</v>
      </c>
      <c r="AF50" s="25">
        <v>5549.6685699999998</v>
      </c>
      <c r="AG50" s="25">
        <v>5780.1313300000002</v>
      </c>
      <c r="AH50" s="25">
        <v>5728.8175999999985</v>
      </c>
      <c r="AI50" s="25">
        <v>4751.4964700000019</v>
      </c>
      <c r="AJ50" s="25">
        <v>2799.3919200000009</v>
      </c>
      <c r="AK50" s="25">
        <v>2746.7744200000011</v>
      </c>
      <c r="AL50" s="25">
        <v>2516.2242399999991</v>
      </c>
      <c r="AM50" s="25">
        <v>4863.2546425760002</v>
      </c>
      <c r="AN50" s="25">
        <v>6014.5081270389846</v>
      </c>
      <c r="AO50" s="25">
        <v>6015.5126256356152</v>
      </c>
      <c r="AP50" s="25">
        <v>6015.1410883360804</v>
      </c>
      <c r="AQ50" s="25">
        <v>6016.5654602056002</v>
      </c>
      <c r="AR50" s="25">
        <v>6016.7129671349949</v>
      </c>
      <c r="AS50" s="25">
        <v>6017.6948949189982</v>
      </c>
      <c r="AT50" s="25">
        <v>6018.0934874758577</v>
      </c>
      <c r="AU50" s="25">
        <v>6018.9233451100308</v>
      </c>
      <c r="AV50" s="25">
        <v>6020.0054204185417</v>
      </c>
      <c r="AW50" s="25">
        <v>6020.7666702190927</v>
      </c>
    </row>
    <row r="51" spans="1:49" x14ac:dyDescent="0.25">
      <c r="A51" s="1"/>
      <c r="B51" s="10" t="s">
        <v>187</v>
      </c>
      <c r="C51" s="8" t="s">
        <v>128</v>
      </c>
      <c r="D51" s="31"/>
      <c r="E51" s="31"/>
      <c r="F51" s="31"/>
      <c r="G51" s="31"/>
      <c r="H51" s="31"/>
      <c r="I51" s="31"/>
      <c r="J51" s="31"/>
      <c r="K51" s="31"/>
      <c r="L51" s="31"/>
      <c r="M51" s="31"/>
      <c r="N51" s="31"/>
      <c r="O51" s="31"/>
      <c r="P51" s="31"/>
      <c r="Q51" s="31"/>
      <c r="R51" s="31"/>
      <c r="S51" s="31"/>
      <c r="T51" s="31"/>
      <c r="U51" s="31"/>
      <c r="V51" s="31"/>
      <c r="W51" s="31"/>
      <c r="X51" s="31"/>
      <c r="Y51" s="31"/>
      <c r="Z51" s="31"/>
      <c r="AA51" s="31"/>
      <c r="AB51" s="31">
        <v>0.99</v>
      </c>
      <c r="AC51" s="31">
        <v>0.99</v>
      </c>
      <c r="AD51" s="31">
        <v>0.99</v>
      </c>
      <c r="AE51" s="31">
        <v>0.99</v>
      </c>
      <c r="AF51" s="31">
        <v>0.74028805651722007</v>
      </c>
      <c r="AG51" s="31">
        <v>0.99360210518996095</v>
      </c>
      <c r="AH51" s="31">
        <v>0.99244803508690838</v>
      </c>
      <c r="AI51" s="31">
        <v>0.83159143024762028</v>
      </c>
      <c r="AJ51" s="31">
        <v>0.486971643305045</v>
      </c>
      <c r="AK51" s="31">
        <v>0.45902542950559067</v>
      </c>
      <c r="AL51" s="31">
        <v>0.40825908088024787</v>
      </c>
      <c r="AM51" s="31">
        <v>1</v>
      </c>
      <c r="AN51" s="31">
        <v>0.99960001291386469</v>
      </c>
      <c r="AO51" s="31">
        <v>0.99954190249213082</v>
      </c>
      <c r="AP51" s="31">
        <v>0.99915786646874205</v>
      </c>
      <c r="AQ51" s="31">
        <v>0.99886310980447979</v>
      </c>
      <c r="AR51" s="31">
        <v>0.99738736598335886</v>
      </c>
      <c r="AS51" s="31">
        <v>0.99591418508078133</v>
      </c>
      <c r="AT51" s="31">
        <v>0.99537056356515374</v>
      </c>
      <c r="AU51" s="31">
        <v>0.99516189551257916</v>
      </c>
      <c r="AV51" s="31">
        <v>0.995152953000352</v>
      </c>
      <c r="AW51" s="31">
        <v>0.99527601117719833</v>
      </c>
    </row>
    <row r="52" spans="1:49" x14ac:dyDescent="0.25">
      <c r="A52" s="1"/>
      <c r="B52" s="10" t="s">
        <v>313</v>
      </c>
      <c r="C52" s="8" t="s">
        <v>188</v>
      </c>
      <c r="D52" s="54"/>
      <c r="E52" s="54"/>
      <c r="F52" s="54"/>
      <c r="G52" s="54"/>
      <c r="H52" s="54"/>
      <c r="I52" s="54"/>
      <c r="J52" s="54"/>
      <c r="K52" s="54"/>
      <c r="L52" s="54"/>
      <c r="M52" s="54"/>
      <c r="N52" s="54"/>
      <c r="O52" s="54"/>
      <c r="P52" s="54"/>
      <c r="Q52" s="54"/>
      <c r="R52" s="54"/>
      <c r="S52" s="54"/>
      <c r="T52" s="54"/>
      <c r="U52" s="54"/>
      <c r="V52" s="54"/>
      <c r="W52" s="54"/>
      <c r="X52" s="54"/>
      <c r="Y52" s="54"/>
      <c r="Z52" s="54"/>
      <c r="AA52" s="54"/>
      <c r="AB52" s="54">
        <v>0</v>
      </c>
      <c r="AC52" s="54">
        <v>0</v>
      </c>
      <c r="AD52" s="54">
        <v>0</v>
      </c>
      <c r="AE52" s="54">
        <v>0</v>
      </c>
      <c r="AF52" s="54">
        <v>15.112308781477287</v>
      </c>
      <c r="AG52" s="54">
        <v>66.167282380906158</v>
      </c>
      <c r="AH52" s="54">
        <v>30.450062320603593</v>
      </c>
      <c r="AI52" s="54">
        <v>0</v>
      </c>
      <c r="AJ52" s="54">
        <v>0</v>
      </c>
      <c r="AK52" s="54">
        <v>8.0650594300975413E-121</v>
      </c>
      <c r="AL52" s="54">
        <v>12.886635303425987</v>
      </c>
      <c r="AM52" s="54">
        <v>105.38357936520582</v>
      </c>
      <c r="AN52" s="54">
        <v>89.146361908502229</v>
      </c>
      <c r="AO52" s="54">
        <v>72.800276733328886</v>
      </c>
      <c r="AP52" s="54">
        <v>66.564739513726551</v>
      </c>
      <c r="AQ52" s="54">
        <v>65.874574708121187</v>
      </c>
      <c r="AR52" s="54">
        <v>64.931847944935313</v>
      </c>
      <c r="AS52" s="54">
        <v>64.874623148615981</v>
      </c>
      <c r="AT52" s="54">
        <v>62.903078208747232</v>
      </c>
      <c r="AU52" s="54">
        <v>61.510022671790196</v>
      </c>
      <c r="AV52" s="54">
        <v>61.346460647361184</v>
      </c>
      <c r="AW52" s="54">
        <v>61.970600419004441</v>
      </c>
    </row>
    <row r="53" spans="1:49" x14ac:dyDescent="0.25">
      <c r="A53" s="1"/>
      <c r="B53" s="10" t="s">
        <v>189</v>
      </c>
      <c r="C53" s="8" t="s">
        <v>128</v>
      </c>
      <c r="D53" s="31"/>
      <c r="E53" s="31"/>
      <c r="F53" s="31"/>
      <c r="G53" s="31"/>
      <c r="H53" s="31"/>
      <c r="I53" s="31"/>
      <c r="J53" s="31"/>
      <c r="K53" s="31"/>
      <c r="L53" s="31"/>
      <c r="M53" s="31"/>
      <c r="N53" s="31"/>
      <c r="O53" s="31"/>
      <c r="P53" s="31"/>
      <c r="Q53" s="31"/>
      <c r="R53" s="31"/>
      <c r="S53" s="31"/>
      <c r="T53" s="31"/>
      <c r="U53" s="31"/>
      <c r="V53" s="31"/>
      <c r="W53" s="31"/>
      <c r="X53" s="31"/>
      <c r="Y53" s="31"/>
      <c r="Z53" s="31"/>
      <c r="AA53" s="31"/>
      <c r="AB53" s="31">
        <v>0.01</v>
      </c>
      <c r="AC53" s="31">
        <v>0.01</v>
      </c>
      <c r="AD53" s="31">
        <v>0.01</v>
      </c>
      <c r="AE53" s="31">
        <v>0.01</v>
      </c>
      <c r="AF53" s="31">
        <v>0.25971194348277993</v>
      </c>
      <c r="AG53" s="31">
        <v>5.7985601309549096E-3</v>
      </c>
      <c r="AH53" s="31">
        <v>7.2077022419538943E-3</v>
      </c>
      <c r="AI53" s="31">
        <v>0.16805812383922145</v>
      </c>
      <c r="AJ53" s="31">
        <v>0.51237220274710094</v>
      </c>
      <c r="AK53" s="31">
        <v>0.54097457049440933</v>
      </c>
      <c r="AL53" s="31">
        <v>0.58819067318737883</v>
      </c>
      <c r="AM53" s="31">
        <v>0</v>
      </c>
      <c r="AN53" s="31">
        <v>3.9998708613535187E-4</v>
      </c>
      <c r="AO53" s="31">
        <v>4.5809750786918429E-4</v>
      </c>
      <c r="AP53" s="31">
        <v>8.4213353125799149E-4</v>
      </c>
      <c r="AQ53" s="31">
        <v>1.1368901955202612E-3</v>
      </c>
      <c r="AR53" s="31">
        <v>2.612634016641171E-3</v>
      </c>
      <c r="AS53" s="31">
        <v>4.0858149192186961E-3</v>
      </c>
      <c r="AT53" s="31">
        <v>4.6294364348462777E-3</v>
      </c>
      <c r="AU53" s="31">
        <v>4.8381044874207923E-3</v>
      </c>
      <c r="AV53" s="31">
        <v>4.8470469996480048E-3</v>
      </c>
      <c r="AW53" s="31">
        <v>4.7239888228016481E-3</v>
      </c>
    </row>
    <row r="54" spans="1:49" x14ac:dyDescent="0.25">
      <c r="A54" s="1"/>
      <c r="B54" s="10" t="s">
        <v>314</v>
      </c>
      <c r="C54" s="8" t="s">
        <v>188</v>
      </c>
      <c r="D54" s="54"/>
      <c r="E54" s="54"/>
      <c r="F54" s="54"/>
      <c r="G54" s="54"/>
      <c r="H54" s="54"/>
      <c r="I54" s="54"/>
      <c r="J54" s="54"/>
      <c r="K54" s="54"/>
      <c r="L54" s="54"/>
      <c r="M54" s="54"/>
      <c r="N54" s="54"/>
      <c r="O54" s="54"/>
      <c r="P54" s="54"/>
      <c r="Q54" s="54"/>
      <c r="R54" s="54"/>
      <c r="S54" s="54"/>
      <c r="T54" s="54"/>
      <c r="U54" s="54"/>
      <c r="V54" s="54"/>
      <c r="W54" s="54"/>
      <c r="X54" s="54"/>
      <c r="Y54" s="54"/>
      <c r="Z54" s="54"/>
      <c r="AA54" s="54"/>
      <c r="AB54" s="54">
        <v>0</v>
      </c>
      <c r="AC54" s="54">
        <v>0</v>
      </c>
      <c r="AD54" s="54">
        <v>0</v>
      </c>
      <c r="AE54" s="54">
        <v>0</v>
      </c>
      <c r="AF54" s="54">
        <v>9.424129402694966</v>
      </c>
      <c r="AG54" s="54">
        <v>0.26594712558915179</v>
      </c>
      <c r="AH54" s="54">
        <v>0.32203727273922761</v>
      </c>
      <c r="AI54" s="54">
        <v>4.1917732653375738E-5</v>
      </c>
      <c r="AJ54" s="54">
        <v>19.579760830821563</v>
      </c>
      <c r="AK54" s="54">
        <v>19.829023637549327</v>
      </c>
      <c r="AL54" s="54">
        <v>17.833827635413471</v>
      </c>
      <c r="AM54" s="54">
        <v>0</v>
      </c>
      <c r="AN54" s="54">
        <v>4.2677120663245656E-7</v>
      </c>
      <c r="AO54" s="54">
        <v>6.1986584630174703E-6</v>
      </c>
      <c r="AP54" s="54">
        <v>4.8742532895929209E-6</v>
      </c>
      <c r="AQ54" s="54">
        <v>2.1472412224930728E-3</v>
      </c>
      <c r="AR54" s="54">
        <v>3.8211011478963455E-2</v>
      </c>
      <c r="AS54" s="54">
        <v>9.0320155576637196E-2</v>
      </c>
      <c r="AT54" s="54">
        <v>0.1054436234102793</v>
      </c>
      <c r="AU54" s="54">
        <v>0.10754759654588232</v>
      </c>
      <c r="AV54" s="54">
        <v>0.10630635352860159</v>
      </c>
      <c r="AW54" s="54">
        <v>0.10356076758682571</v>
      </c>
    </row>
    <row r="55" spans="1:49" x14ac:dyDescent="0.25">
      <c r="A55" s="1"/>
      <c r="B55" s="1"/>
      <c r="C55" s="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row>
    <row r="56" spans="1:49" x14ac:dyDescent="0.25">
      <c r="A56" s="1"/>
      <c r="B56" s="9" t="s">
        <v>192</v>
      </c>
      <c r="C56" s="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row>
    <row r="57" spans="1:49" x14ac:dyDescent="0.25">
      <c r="A57" s="1"/>
      <c r="B57" s="10" t="s">
        <v>185</v>
      </c>
      <c r="C57" s="8" t="s">
        <v>4</v>
      </c>
      <c r="D57" s="28"/>
      <c r="E57" s="28"/>
      <c r="F57" s="28"/>
      <c r="G57" s="28"/>
      <c r="H57" s="28"/>
      <c r="I57" s="28"/>
      <c r="J57" s="28"/>
      <c r="K57" s="28"/>
      <c r="L57" s="28"/>
      <c r="M57" s="28"/>
      <c r="N57" s="28"/>
      <c r="O57" s="28"/>
      <c r="P57" s="28"/>
      <c r="Q57" s="28"/>
      <c r="R57" s="28"/>
      <c r="S57" s="28"/>
      <c r="T57" s="28"/>
      <c r="U57" s="28"/>
      <c r="V57" s="28"/>
      <c r="W57" s="28"/>
      <c r="X57" s="28"/>
      <c r="Y57" s="28"/>
      <c r="Z57" s="28"/>
      <c r="AA57" s="28"/>
      <c r="AB57" s="28">
        <v>0</v>
      </c>
      <c r="AC57" s="28">
        <v>0</v>
      </c>
      <c r="AD57" s="28">
        <v>0</v>
      </c>
      <c r="AE57" s="28">
        <v>0</v>
      </c>
      <c r="AF57" s="28">
        <v>0</v>
      </c>
      <c r="AG57" s="25">
        <v>624.42918000000009</v>
      </c>
      <c r="AH57" s="25">
        <v>624.42918000000009</v>
      </c>
      <c r="AI57" s="25">
        <v>621.44422000000009</v>
      </c>
      <c r="AJ57" s="25">
        <v>621.44422000000009</v>
      </c>
      <c r="AK57" s="25">
        <v>621.44422000000009</v>
      </c>
      <c r="AL57" s="25">
        <v>609.19574175064429</v>
      </c>
      <c r="AM57" s="25">
        <v>609.19565832263208</v>
      </c>
      <c r="AN57" s="25">
        <v>621.44743297631089</v>
      </c>
      <c r="AO57" s="25">
        <v>609.1976006139663</v>
      </c>
      <c r="AP57" s="25">
        <v>609.19752843549929</v>
      </c>
      <c r="AQ57" s="25">
        <v>609.19780514789977</v>
      </c>
      <c r="AR57" s="25">
        <v>609.19783380403749</v>
      </c>
      <c r="AS57" s="25">
        <v>609.19802456292587</v>
      </c>
      <c r="AT57" s="25">
        <v>609.19810199741153</v>
      </c>
      <c r="AU57" s="25">
        <v>609.19826321366622</v>
      </c>
      <c r="AV57" s="25">
        <v>609.19847342819139</v>
      </c>
      <c r="AW57" s="25">
        <v>609.19862131601781</v>
      </c>
    </row>
    <row r="58" spans="1:49" x14ac:dyDescent="0.25">
      <c r="A58" s="1"/>
      <c r="B58" s="10" t="s">
        <v>186</v>
      </c>
      <c r="C58" s="8" t="s">
        <v>4</v>
      </c>
      <c r="D58" s="25"/>
      <c r="E58" s="25"/>
      <c r="F58" s="25"/>
      <c r="G58" s="25"/>
      <c r="H58" s="25"/>
      <c r="I58" s="25"/>
      <c r="J58" s="25"/>
      <c r="K58" s="25"/>
      <c r="L58" s="25"/>
      <c r="M58" s="25"/>
      <c r="N58" s="25"/>
      <c r="O58" s="25"/>
      <c r="P58" s="25"/>
      <c r="Q58" s="25"/>
      <c r="R58" s="25"/>
      <c r="S58" s="25"/>
      <c r="T58" s="25"/>
      <c r="U58" s="25"/>
      <c r="V58" s="25"/>
      <c r="W58" s="25"/>
      <c r="X58" s="25"/>
      <c r="Y58" s="25"/>
      <c r="Z58" s="25"/>
      <c r="AA58" s="25"/>
      <c r="AB58" s="25">
        <v>602.3751929</v>
      </c>
      <c r="AC58" s="25">
        <v>594.53069123391037</v>
      </c>
      <c r="AD58" s="25">
        <v>599.77792482053667</v>
      </c>
      <c r="AE58" s="25">
        <v>598.89460298160088</v>
      </c>
      <c r="AF58" s="25">
        <v>607.5945510996014</v>
      </c>
      <c r="AG58" s="25">
        <v>525.40179999999998</v>
      </c>
      <c r="AH58" s="25">
        <v>521.31594999999993</v>
      </c>
      <c r="AI58" s="25">
        <v>513.64148000000012</v>
      </c>
      <c r="AJ58" s="25">
        <v>502.30202999999989</v>
      </c>
      <c r="AK58" s="25">
        <v>480.48601999999994</v>
      </c>
      <c r="AL58" s="25">
        <v>476.48691000000002</v>
      </c>
      <c r="AM58" s="25">
        <v>429.26590999999996</v>
      </c>
      <c r="AN58" s="25">
        <v>497.04943396530268</v>
      </c>
      <c r="AO58" s="25">
        <v>487.25170704781885</v>
      </c>
      <c r="AP58" s="25">
        <v>487.25164931764851</v>
      </c>
      <c r="AQ58" s="25">
        <v>487.25187063925148</v>
      </c>
      <c r="AR58" s="25">
        <v>487.25189355915796</v>
      </c>
      <c r="AS58" s="25">
        <v>487.25204613295983</v>
      </c>
      <c r="AT58" s="25">
        <v>487.25210806702728</v>
      </c>
      <c r="AU58" s="25">
        <v>487.25223701188071</v>
      </c>
      <c r="AV58" s="25">
        <v>487.25240514679473</v>
      </c>
      <c r="AW58" s="25">
        <v>487.25252343123282</v>
      </c>
    </row>
    <row r="59" spans="1:49" x14ac:dyDescent="0.25">
      <c r="A59" s="1"/>
      <c r="B59" s="10" t="s">
        <v>187</v>
      </c>
      <c r="C59" s="8" t="s">
        <v>128</v>
      </c>
      <c r="D59" s="31"/>
      <c r="E59" s="31"/>
      <c r="F59" s="31"/>
      <c r="G59" s="31"/>
      <c r="H59" s="31"/>
      <c r="I59" s="31"/>
      <c r="J59" s="31"/>
      <c r="K59" s="31"/>
      <c r="L59" s="31"/>
      <c r="M59" s="31"/>
      <c r="N59" s="31"/>
      <c r="O59" s="31"/>
      <c r="P59" s="31"/>
      <c r="Q59" s="31"/>
      <c r="R59" s="31"/>
      <c r="S59" s="31"/>
      <c r="T59" s="31"/>
      <c r="U59" s="31"/>
      <c r="V59" s="31"/>
      <c r="W59" s="31"/>
      <c r="X59" s="31"/>
      <c r="Y59" s="31"/>
      <c r="Z59" s="31"/>
      <c r="AA59" s="31"/>
      <c r="AB59" s="31">
        <v>0.999922808</v>
      </c>
      <c r="AC59" s="31">
        <v>0.99992280787584653</v>
      </c>
      <c r="AD59" s="31">
        <v>0.99992280787584653</v>
      </c>
      <c r="AE59" s="31">
        <v>0.99992280787584653</v>
      </c>
      <c r="AF59" s="31">
        <v>0.99995306408543838</v>
      </c>
      <c r="AG59" s="31">
        <v>0.99992045691515485</v>
      </c>
      <c r="AH59" s="31">
        <v>0.99991940268181057</v>
      </c>
      <c r="AI59" s="31">
        <v>1</v>
      </c>
      <c r="AJ59" s="31">
        <v>0.99880135784528756</v>
      </c>
      <c r="AK59" s="31">
        <v>0.97790037862079726</v>
      </c>
      <c r="AL59" s="31">
        <v>0.99236976648469744</v>
      </c>
      <c r="AM59" s="31">
        <v>1</v>
      </c>
      <c r="AN59" s="31">
        <v>0.99998232240683271</v>
      </c>
      <c r="AO59" s="31">
        <v>0.99996913214097372</v>
      </c>
      <c r="AP59" s="31">
        <v>0.99995073915376398</v>
      </c>
      <c r="AQ59" s="31">
        <v>0.99994460097888449</v>
      </c>
      <c r="AR59" s="31">
        <v>0.99994735643345178</v>
      </c>
      <c r="AS59" s="31">
        <v>0.99994860795690743</v>
      </c>
      <c r="AT59" s="31">
        <v>0.99994821529406785</v>
      </c>
      <c r="AU59" s="31">
        <v>0.99994665409900885</v>
      </c>
      <c r="AV59" s="31">
        <v>0.9999447727693398</v>
      </c>
      <c r="AW59" s="31">
        <v>0.99994447945303355</v>
      </c>
    </row>
    <row r="60" spans="1:49" x14ac:dyDescent="0.25">
      <c r="A60" s="1"/>
      <c r="B60" s="10" t="s">
        <v>313</v>
      </c>
      <c r="C60" s="8" t="s">
        <v>188</v>
      </c>
      <c r="D60" s="54"/>
      <c r="E60" s="54"/>
      <c r="F60" s="54"/>
      <c r="G60" s="54"/>
      <c r="H60" s="54"/>
      <c r="I60" s="54"/>
      <c r="J60" s="54"/>
      <c r="K60" s="54"/>
      <c r="L60" s="54"/>
      <c r="M60" s="54"/>
      <c r="N60" s="54"/>
      <c r="O60" s="54"/>
      <c r="P60" s="54"/>
      <c r="Q60" s="54"/>
      <c r="R60" s="54"/>
      <c r="S60" s="54"/>
      <c r="T60" s="54"/>
      <c r="U60" s="54"/>
      <c r="V60" s="54"/>
      <c r="W60" s="54"/>
      <c r="X60" s="54"/>
      <c r="Y60" s="54"/>
      <c r="Z60" s="54"/>
      <c r="AA60" s="54"/>
      <c r="AB60" s="54">
        <v>111.5392489</v>
      </c>
      <c r="AC60" s="54">
        <v>148.59309952698408</v>
      </c>
      <c r="AD60" s="54">
        <v>232.9727524726643</v>
      </c>
      <c r="AE60" s="54">
        <v>132.67241029195003</v>
      </c>
      <c r="AF60" s="54">
        <v>170.22762387763257</v>
      </c>
      <c r="AG60" s="54">
        <v>111.8335699406982</v>
      </c>
      <c r="AH60" s="54">
        <v>81.589484577520949</v>
      </c>
      <c r="AI60" s="54">
        <v>23.373768097510389</v>
      </c>
      <c r="AJ60" s="54">
        <v>0</v>
      </c>
      <c r="AK60" s="54">
        <v>3.0833091581446525E-198</v>
      </c>
      <c r="AL60" s="54">
        <v>0</v>
      </c>
      <c r="AM60" s="54">
        <v>378.32951298322348</v>
      </c>
      <c r="AN60" s="54">
        <v>286.84480277760468</v>
      </c>
      <c r="AO60" s="54">
        <v>251.59367041478868</v>
      </c>
      <c r="AP60" s="54">
        <v>240.36178748911269</v>
      </c>
      <c r="AQ60" s="54">
        <v>233.18401549142433</v>
      </c>
      <c r="AR60" s="54">
        <v>234.85577491463278</v>
      </c>
      <c r="AS60" s="54">
        <v>237.51093881502339</v>
      </c>
      <c r="AT60" s="54">
        <v>235.59812392222631</v>
      </c>
      <c r="AU60" s="54">
        <v>232.85484723386705</v>
      </c>
      <c r="AV60" s="54">
        <v>230.19292724703848</v>
      </c>
      <c r="AW60" s="54">
        <v>233.28247302798249</v>
      </c>
    </row>
    <row r="61" spans="1:49" x14ac:dyDescent="0.25">
      <c r="A61" s="1"/>
      <c r="B61" s="10" t="s">
        <v>189</v>
      </c>
      <c r="C61" s="8" t="s">
        <v>128</v>
      </c>
      <c r="D61" s="31"/>
      <c r="E61" s="31"/>
      <c r="F61" s="31"/>
      <c r="G61" s="31"/>
      <c r="H61" s="31"/>
      <c r="I61" s="31"/>
      <c r="J61" s="31"/>
      <c r="K61" s="31"/>
      <c r="L61" s="31"/>
      <c r="M61" s="31"/>
      <c r="N61" s="31"/>
      <c r="O61" s="31"/>
      <c r="P61" s="31"/>
      <c r="Q61" s="31"/>
      <c r="R61" s="31"/>
      <c r="S61" s="31"/>
      <c r="T61" s="31"/>
      <c r="U61" s="31"/>
      <c r="V61" s="31"/>
      <c r="W61" s="31"/>
      <c r="X61" s="31"/>
      <c r="Y61" s="31"/>
      <c r="Z61" s="31"/>
      <c r="AA61" s="31"/>
      <c r="AB61" s="31">
        <v>7.7192099999999996E-5</v>
      </c>
      <c r="AC61" s="31">
        <v>7.719212415344744E-5</v>
      </c>
      <c r="AD61" s="31">
        <v>7.719212415344744E-5</v>
      </c>
      <c r="AE61" s="31">
        <v>7.719212415344744E-5</v>
      </c>
      <c r="AF61" s="31">
        <v>4.6935914561586013E-5</v>
      </c>
      <c r="AG61" s="31">
        <v>0</v>
      </c>
      <c r="AH61" s="31">
        <v>0</v>
      </c>
      <c r="AI61" s="31">
        <v>0</v>
      </c>
      <c r="AJ61" s="31">
        <v>1.1986421547123917E-3</v>
      </c>
      <c r="AK61" s="31">
        <v>1.2089217496900327E-3</v>
      </c>
      <c r="AL61" s="31">
        <v>7.6302335153025265E-3</v>
      </c>
      <c r="AM61" s="31">
        <v>0</v>
      </c>
      <c r="AN61" s="31">
        <v>1.7677593167323823E-5</v>
      </c>
      <c r="AO61" s="31">
        <v>3.0867859026239648E-5</v>
      </c>
      <c r="AP61" s="31">
        <v>4.9260846235992188E-5</v>
      </c>
      <c r="AQ61" s="31">
        <v>5.5399021115547247E-5</v>
      </c>
      <c r="AR61" s="31">
        <v>5.2643566548230378E-5</v>
      </c>
      <c r="AS61" s="31">
        <v>5.139204309255776E-5</v>
      </c>
      <c r="AT61" s="31">
        <v>5.1784705932099598E-5</v>
      </c>
      <c r="AU61" s="31">
        <v>5.334590099117638E-5</v>
      </c>
      <c r="AV61" s="31">
        <v>5.5227230660237904E-5</v>
      </c>
      <c r="AW61" s="31">
        <v>5.5520546966423167E-5</v>
      </c>
    </row>
    <row r="62" spans="1:49" x14ac:dyDescent="0.25">
      <c r="A62" s="1"/>
      <c r="B62" s="10" t="s">
        <v>314</v>
      </c>
      <c r="C62" s="8" t="s">
        <v>188</v>
      </c>
      <c r="D62" s="54"/>
      <c r="E62" s="54"/>
      <c r="F62" s="54"/>
      <c r="G62" s="54"/>
      <c r="H62" s="54"/>
      <c r="I62" s="54"/>
      <c r="J62" s="54"/>
      <c r="K62" s="54"/>
      <c r="L62" s="54"/>
      <c r="M62" s="54"/>
      <c r="N62" s="54"/>
      <c r="O62" s="54"/>
      <c r="P62" s="54"/>
      <c r="Q62" s="54"/>
      <c r="R62" s="54"/>
      <c r="S62" s="54"/>
      <c r="T62" s="54"/>
      <c r="U62" s="54"/>
      <c r="V62" s="54"/>
      <c r="W62" s="54"/>
      <c r="X62" s="54"/>
      <c r="Y62" s="54"/>
      <c r="Z62" s="54"/>
      <c r="AA62" s="54"/>
      <c r="AB62" s="54">
        <v>3.286167E-3</v>
      </c>
      <c r="AC62" s="54">
        <v>5.8362488204671062E-3</v>
      </c>
      <c r="AD62" s="54">
        <v>6.5981525156207635E-3</v>
      </c>
      <c r="AE62" s="54">
        <v>5.2110349725053443E-3</v>
      </c>
      <c r="AF62" s="54">
        <v>1.4844017215218859E-3</v>
      </c>
      <c r="AG62" s="54">
        <v>2.477190227168869E-3</v>
      </c>
      <c r="AH62" s="54">
        <v>2.0311330074679535E-4</v>
      </c>
      <c r="AI62" s="54">
        <v>0</v>
      </c>
      <c r="AJ62" s="54">
        <v>5.9091253391041782E-3</v>
      </c>
      <c r="AK62" s="54">
        <v>4.695311875615374E-4</v>
      </c>
      <c r="AL62" s="54">
        <v>1.4220940728384306E-4</v>
      </c>
      <c r="AM62" s="54">
        <v>0</v>
      </c>
      <c r="AN62" s="54">
        <v>1.7881620630465767E-3</v>
      </c>
      <c r="AO62" s="54">
        <v>2.6077881551745791E-3</v>
      </c>
      <c r="AP62" s="54">
        <v>4.6153359406209153E-3</v>
      </c>
      <c r="AQ62" s="54">
        <v>5.1448776441142549E-3</v>
      </c>
      <c r="AR62" s="54">
        <v>4.6806251444663433E-3</v>
      </c>
      <c r="AS62" s="54">
        <v>4.6738383247225904E-3</v>
      </c>
      <c r="AT62" s="54">
        <v>4.714547909517224E-3</v>
      </c>
      <c r="AU62" s="54">
        <v>4.8314449828693552E-3</v>
      </c>
      <c r="AV62" s="54">
        <v>4.9804389595532747E-3</v>
      </c>
      <c r="AW62" s="54">
        <v>5.0802798901503111E-3</v>
      </c>
    </row>
    <row r="63" spans="1:49" x14ac:dyDescent="0.25">
      <c r="A63" s="1"/>
      <c r="B63" s="1"/>
      <c r="C63" s="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row>
    <row r="64" spans="1:49" x14ac:dyDescent="0.25">
      <c r="A64" s="1"/>
      <c r="B64" s="9" t="s">
        <v>31</v>
      </c>
      <c r="C64" s="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row>
    <row r="65" spans="1:49" x14ac:dyDescent="0.25">
      <c r="A65" s="1"/>
      <c r="B65" s="10" t="s">
        <v>185</v>
      </c>
      <c r="C65" s="8" t="s">
        <v>4</v>
      </c>
      <c r="D65" s="28"/>
      <c r="E65" s="28"/>
      <c r="F65" s="28"/>
      <c r="G65" s="28"/>
      <c r="H65" s="28"/>
      <c r="I65" s="28"/>
      <c r="J65" s="28"/>
      <c r="K65" s="28"/>
      <c r="L65" s="28"/>
      <c r="M65" s="28"/>
      <c r="N65" s="28"/>
      <c r="O65" s="28"/>
      <c r="P65" s="28"/>
      <c r="Q65" s="28"/>
      <c r="R65" s="28"/>
      <c r="S65" s="28"/>
      <c r="T65" s="28"/>
      <c r="U65" s="28"/>
      <c r="V65" s="28"/>
      <c r="W65" s="28"/>
      <c r="X65" s="28"/>
      <c r="Y65" s="28"/>
      <c r="Z65" s="28"/>
      <c r="AA65" s="28"/>
      <c r="AB65" s="28">
        <v>0</v>
      </c>
      <c r="AC65" s="28">
        <v>0</v>
      </c>
      <c r="AD65" s="28">
        <v>0</v>
      </c>
      <c r="AE65" s="28">
        <v>0</v>
      </c>
      <c r="AF65" s="28">
        <v>0</v>
      </c>
      <c r="AG65" s="25">
        <v>3340.4623600000018</v>
      </c>
      <c r="AH65" s="25">
        <v>3340.4623600000018</v>
      </c>
      <c r="AI65" s="25">
        <v>3365.4900500000003</v>
      </c>
      <c r="AJ65" s="25">
        <v>3365.4900500000003</v>
      </c>
      <c r="AK65" s="25">
        <v>3365.4900500000003</v>
      </c>
      <c r="AL65" s="25">
        <v>3325.9645970771221</v>
      </c>
      <c r="AM65" s="25">
        <v>3325.7074075161254</v>
      </c>
      <c r="AN65" s="25">
        <v>3518.9412986388243</v>
      </c>
      <c r="AO65" s="25">
        <v>3475.2423684168261</v>
      </c>
      <c r="AP65" s="25">
        <v>3475.0195092426056</v>
      </c>
      <c r="AQ65" s="25">
        <v>3475.8738900518015</v>
      </c>
      <c r="AR65" s="25">
        <v>3475.9623691157276</v>
      </c>
      <c r="AS65" s="25">
        <v>3476.5513587416949</v>
      </c>
      <c r="AT65" s="25">
        <v>3476.7904464677008</v>
      </c>
      <c r="AU65" s="25">
        <v>3477.2882198737711</v>
      </c>
      <c r="AV65" s="25">
        <v>3477.9372809774613</v>
      </c>
      <c r="AW65" s="25">
        <v>3478.3939013548443</v>
      </c>
    </row>
    <row r="66" spans="1:49" x14ac:dyDescent="0.25">
      <c r="A66" s="1"/>
      <c r="B66" s="10" t="s">
        <v>186</v>
      </c>
      <c r="C66" s="8" t="s">
        <v>4</v>
      </c>
      <c r="D66" s="25"/>
      <c r="E66" s="25"/>
      <c r="F66" s="25"/>
      <c r="G66" s="25"/>
      <c r="H66" s="25"/>
      <c r="I66" s="25"/>
      <c r="J66" s="25"/>
      <c r="K66" s="25"/>
      <c r="L66" s="25"/>
      <c r="M66" s="25"/>
      <c r="N66" s="25"/>
      <c r="O66" s="25"/>
      <c r="P66" s="25"/>
      <c r="Q66" s="25"/>
      <c r="R66" s="25"/>
      <c r="S66" s="25"/>
      <c r="T66" s="25"/>
      <c r="U66" s="25"/>
      <c r="V66" s="25"/>
      <c r="W66" s="25"/>
      <c r="X66" s="25"/>
      <c r="Y66" s="25"/>
      <c r="Z66" s="25"/>
      <c r="AA66" s="25"/>
      <c r="AB66" s="25">
        <v>3915.1980210000002</v>
      </c>
      <c r="AC66" s="25">
        <v>3982.62091869407</v>
      </c>
      <c r="AD66" s="25">
        <v>3496.6299608328236</v>
      </c>
      <c r="AE66" s="25">
        <v>3798.1496335684078</v>
      </c>
      <c r="AF66" s="25">
        <v>2940.0725950470701</v>
      </c>
      <c r="AG66" s="25">
        <v>2813.6601699999997</v>
      </c>
      <c r="AH66" s="25">
        <v>2796.7398299999991</v>
      </c>
      <c r="AI66" s="25">
        <v>2768.7691300000001</v>
      </c>
      <c r="AJ66" s="25">
        <v>2723.3492900000006</v>
      </c>
      <c r="AK66" s="25">
        <v>2680.3329800000006</v>
      </c>
      <c r="AL66" s="25">
        <v>2681.2872000000011</v>
      </c>
      <c r="AM66" s="25">
        <v>2626.4160024399998</v>
      </c>
      <c r="AN66" s="25">
        <v>2850.3369411814888</v>
      </c>
      <c r="AO66" s="25">
        <v>2814.9408761348641</v>
      </c>
      <c r="AP66" s="25">
        <v>2814.7603605527465</v>
      </c>
      <c r="AQ66" s="25">
        <v>2815.4524076702219</v>
      </c>
      <c r="AR66" s="25">
        <v>2815.5240755734421</v>
      </c>
      <c r="AS66" s="25">
        <v>2816.0011562481091</v>
      </c>
      <c r="AT66" s="25">
        <v>2816.1948169317584</v>
      </c>
      <c r="AU66" s="25">
        <v>2816.5980126111549</v>
      </c>
      <c r="AV66" s="25">
        <v>2817.1237510887045</v>
      </c>
      <c r="AW66" s="25">
        <v>2817.4936128793097</v>
      </c>
    </row>
    <row r="67" spans="1:49" x14ac:dyDescent="0.25">
      <c r="A67" s="1"/>
      <c r="B67" s="10" t="s">
        <v>187</v>
      </c>
      <c r="C67" s="8" t="s">
        <v>128</v>
      </c>
      <c r="D67" s="31"/>
      <c r="E67" s="31"/>
      <c r="F67" s="31"/>
      <c r="G67" s="31"/>
      <c r="H67" s="31"/>
      <c r="I67" s="31"/>
      <c r="J67" s="31"/>
      <c r="K67" s="31"/>
      <c r="L67" s="31"/>
      <c r="M67" s="31"/>
      <c r="N67" s="31"/>
      <c r="O67" s="31"/>
      <c r="P67" s="31"/>
      <c r="Q67" s="31"/>
      <c r="R67" s="31"/>
      <c r="S67" s="31"/>
      <c r="T67" s="31"/>
      <c r="U67" s="31"/>
      <c r="V67" s="31"/>
      <c r="W67" s="31"/>
      <c r="X67" s="31"/>
      <c r="Y67" s="31"/>
      <c r="Z67" s="31"/>
      <c r="AA67" s="31"/>
      <c r="AB67" s="31">
        <v>0.93998879400000002</v>
      </c>
      <c r="AC67" s="31">
        <v>0.93998879359464438</v>
      </c>
      <c r="AD67" s="31">
        <v>0.93998879359464438</v>
      </c>
      <c r="AE67" s="31">
        <v>0.93998879359464438</v>
      </c>
      <c r="AF67" s="31">
        <v>0.94141978126686388</v>
      </c>
      <c r="AG67" s="31">
        <v>0.98241979051024186</v>
      </c>
      <c r="AH67" s="31">
        <v>0.98248260237562979</v>
      </c>
      <c r="AI67" s="31">
        <v>0.76705943722758352</v>
      </c>
      <c r="AJ67" s="31">
        <v>0.4586571744958734</v>
      </c>
      <c r="AK67" s="31">
        <v>0.35667191618856248</v>
      </c>
      <c r="AL67" s="31">
        <v>0.41813781138066791</v>
      </c>
      <c r="AM67" s="31">
        <v>1</v>
      </c>
      <c r="AN67" s="31">
        <v>0.92113443192014122</v>
      </c>
      <c r="AO67" s="31">
        <v>0.87728124569253796</v>
      </c>
      <c r="AP67" s="31">
        <v>0.94562350779616677</v>
      </c>
      <c r="AQ67" s="31">
        <v>0.95952988521554361</v>
      </c>
      <c r="AR67" s="31">
        <v>0.96254284925314748</v>
      </c>
      <c r="AS67" s="31">
        <v>0.96623272365598334</v>
      </c>
      <c r="AT67" s="31">
        <v>0.96652968332643352</v>
      </c>
      <c r="AU67" s="31">
        <v>0.96756394251610522</v>
      </c>
      <c r="AV67" s="31">
        <v>0.97133527716968604</v>
      </c>
      <c r="AW67" s="31">
        <v>0.97609863020097609</v>
      </c>
    </row>
    <row r="68" spans="1:49" x14ac:dyDescent="0.25">
      <c r="A68" s="1"/>
      <c r="B68" s="10" t="s">
        <v>189</v>
      </c>
      <c r="C68" s="8" t="s">
        <v>128</v>
      </c>
      <c r="D68" s="31"/>
      <c r="E68" s="31"/>
      <c r="F68" s="31"/>
      <c r="G68" s="31"/>
      <c r="H68" s="31"/>
      <c r="I68" s="31"/>
      <c r="J68" s="31"/>
      <c r="K68" s="31"/>
      <c r="L68" s="31"/>
      <c r="M68" s="31"/>
      <c r="N68" s="31"/>
      <c r="O68" s="31"/>
      <c r="P68" s="31"/>
      <c r="Q68" s="31"/>
      <c r="R68" s="31"/>
      <c r="S68" s="31"/>
      <c r="T68" s="31"/>
      <c r="U68" s="31"/>
      <c r="V68" s="31"/>
      <c r="W68" s="31"/>
      <c r="X68" s="31"/>
      <c r="Y68" s="31"/>
      <c r="Z68" s="31"/>
      <c r="AA68" s="31"/>
      <c r="AB68" s="31">
        <v>6.0011205999999997E-2</v>
      </c>
      <c r="AC68" s="31">
        <v>6.0011206405355642E-2</v>
      </c>
      <c r="AD68" s="31">
        <v>6.0011206405355642E-2</v>
      </c>
      <c r="AE68" s="31">
        <v>6.0011206405355642E-2</v>
      </c>
      <c r="AF68" s="31">
        <v>5.8580218733136125E-2</v>
      </c>
      <c r="AG68" s="31">
        <v>1.0788478458878198E-2</v>
      </c>
      <c r="AH68" s="31">
        <v>1.1140025682877187E-2</v>
      </c>
      <c r="AI68" s="31">
        <v>0.22917519215614396</v>
      </c>
      <c r="AJ68" s="31">
        <v>0.53806416635168763</v>
      </c>
      <c r="AK68" s="31">
        <v>0.63679549993822016</v>
      </c>
      <c r="AL68" s="31">
        <v>0.57412378246239326</v>
      </c>
      <c r="AM68" s="31">
        <v>0</v>
      </c>
      <c r="AN68" s="31">
        <v>7.8865568079858742E-2</v>
      </c>
      <c r="AO68" s="31">
        <v>0.12271875430746207</v>
      </c>
      <c r="AP68" s="31">
        <v>5.4376492203833282E-2</v>
      </c>
      <c r="AQ68" s="31">
        <v>4.0470114784456349E-2</v>
      </c>
      <c r="AR68" s="31">
        <v>3.7457150746852533E-2</v>
      </c>
      <c r="AS68" s="31">
        <v>3.3767276344016633E-2</v>
      </c>
      <c r="AT68" s="31">
        <v>3.347031667356648E-2</v>
      </c>
      <c r="AU68" s="31">
        <v>3.2436057483894824E-2</v>
      </c>
      <c r="AV68" s="31">
        <v>2.8664722830313943E-2</v>
      </c>
      <c r="AW68" s="31">
        <v>2.390136979902395E-2</v>
      </c>
    </row>
    <row r="69" spans="1:49" x14ac:dyDescent="0.25">
      <c r="A69" s="1"/>
      <c r="B69" s="10" t="s">
        <v>314</v>
      </c>
      <c r="C69" s="8" t="s">
        <v>188</v>
      </c>
      <c r="D69" s="54"/>
      <c r="E69" s="54"/>
      <c r="F69" s="54"/>
      <c r="G69" s="54"/>
      <c r="H69" s="54"/>
      <c r="I69" s="54"/>
      <c r="J69" s="54"/>
      <c r="K69" s="54"/>
      <c r="L69" s="54"/>
      <c r="M69" s="54"/>
      <c r="N69" s="54"/>
      <c r="O69" s="54"/>
      <c r="P69" s="54"/>
      <c r="Q69" s="54"/>
      <c r="R69" s="54"/>
      <c r="S69" s="54"/>
      <c r="T69" s="54"/>
      <c r="U69" s="54"/>
      <c r="V69" s="54"/>
      <c r="W69" s="54"/>
      <c r="X69" s="54"/>
      <c r="Y69" s="54"/>
      <c r="Z69" s="54"/>
      <c r="AA69" s="54"/>
      <c r="AB69" s="54">
        <v>0.42391711599999998</v>
      </c>
      <c r="AC69" s="54">
        <v>1.2854856280342304</v>
      </c>
      <c r="AD69" s="54">
        <v>1.2519253723587618</v>
      </c>
      <c r="AE69" s="54">
        <v>0.42829789535446638</v>
      </c>
      <c r="AF69" s="54">
        <v>0.8078761692815466</v>
      </c>
      <c r="AG69" s="54">
        <v>7.0470277369960019E-2</v>
      </c>
      <c r="AH69" s="54">
        <v>3.9816414330805145E-5</v>
      </c>
      <c r="AI69" s="54">
        <v>3.0043969831744017E-4</v>
      </c>
      <c r="AJ69" s="54">
        <v>8.5585688248819881E-3</v>
      </c>
      <c r="AK69" s="54">
        <v>2.2950370681288326</v>
      </c>
      <c r="AL69" s="54">
        <v>3.9151577050970188</v>
      </c>
      <c r="AM69" s="54">
        <v>0</v>
      </c>
      <c r="AN69" s="54">
        <v>1.7944883969097016</v>
      </c>
      <c r="AO69" s="54">
        <v>2.0090384041952816</v>
      </c>
      <c r="AP69" s="54">
        <v>0.48702322545734217</v>
      </c>
      <c r="AQ69" s="54">
        <v>0.29459491633067247</v>
      </c>
      <c r="AR69" s="54">
        <v>0.27941279502936534</v>
      </c>
      <c r="AS69" s="54">
        <v>0.24548061044154057</v>
      </c>
      <c r="AT69" s="54">
        <v>0.23854447351682623</v>
      </c>
      <c r="AU69" s="54">
        <v>0.22453927461783024</v>
      </c>
      <c r="AV69" s="54">
        <v>0.20230974210137054</v>
      </c>
      <c r="AW69" s="54">
        <v>0.17120557024923191</v>
      </c>
    </row>
    <row r="70" spans="1:49" x14ac:dyDescent="0.25">
      <c r="A70" s="1"/>
      <c r="B70" s="1"/>
      <c r="C70" s="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row>
    <row r="71" spans="1:49" x14ac:dyDescent="0.25">
      <c r="A71" s="1"/>
      <c r="B71" s="9" t="s">
        <v>32</v>
      </c>
      <c r="C71" s="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row>
    <row r="72" spans="1:49" x14ac:dyDescent="0.25">
      <c r="A72" s="1"/>
      <c r="B72" s="10" t="s">
        <v>185</v>
      </c>
      <c r="C72" s="8" t="s">
        <v>4</v>
      </c>
      <c r="D72" s="28"/>
      <c r="E72" s="28"/>
      <c r="F72" s="28"/>
      <c r="G72" s="28"/>
      <c r="H72" s="28"/>
      <c r="I72" s="28"/>
      <c r="J72" s="28"/>
      <c r="K72" s="28"/>
      <c r="L72" s="28"/>
      <c r="M72" s="28"/>
      <c r="N72" s="28"/>
      <c r="O72" s="28"/>
      <c r="P72" s="28"/>
      <c r="Q72" s="28"/>
      <c r="R72" s="28"/>
      <c r="S72" s="28"/>
      <c r="T72" s="28"/>
      <c r="U72" s="28"/>
      <c r="V72" s="28"/>
      <c r="W72" s="28"/>
      <c r="X72" s="28"/>
      <c r="Y72" s="28"/>
      <c r="Z72" s="28"/>
      <c r="AA72" s="28"/>
      <c r="AB72" s="28">
        <v>0</v>
      </c>
      <c r="AC72" s="28">
        <v>0</v>
      </c>
      <c r="AD72" s="28">
        <v>0</v>
      </c>
      <c r="AE72" s="28">
        <v>0</v>
      </c>
      <c r="AF72" s="28">
        <v>0</v>
      </c>
      <c r="AG72" s="25">
        <v>95.734959999999958</v>
      </c>
      <c r="AH72" s="25">
        <v>95.734959999999958</v>
      </c>
      <c r="AI72" s="25">
        <v>95.493899999999968</v>
      </c>
      <c r="AJ72" s="25">
        <v>95.493899999999968</v>
      </c>
      <c r="AK72" s="25">
        <v>95.493899999999968</v>
      </c>
      <c r="AL72" s="25">
        <v>93.505040950932525</v>
      </c>
      <c r="AM72" s="25">
        <v>93.499406450943994</v>
      </c>
      <c r="AN72" s="25">
        <v>97.617519727721643</v>
      </c>
      <c r="AO72" s="25">
        <v>95.535837176312143</v>
      </c>
      <c r="AP72" s="25">
        <v>95.531469318455109</v>
      </c>
      <c r="AQ72" s="25">
        <v>95.548214484739617</v>
      </c>
      <c r="AR72" s="25">
        <v>95.549948602152114</v>
      </c>
      <c r="AS72" s="25">
        <v>95.561492317929137</v>
      </c>
      <c r="AT72" s="25">
        <v>95.566178242151025</v>
      </c>
      <c r="AU72" s="25">
        <v>95.575934194493286</v>
      </c>
      <c r="AV72" s="25">
        <v>95.588655262187118</v>
      </c>
      <c r="AW72" s="25">
        <v>95.597604648767302</v>
      </c>
    </row>
    <row r="73" spans="1:49" x14ac:dyDescent="0.25">
      <c r="A73" s="1"/>
      <c r="B73" s="10" t="s">
        <v>186</v>
      </c>
      <c r="C73" s="8" t="s">
        <v>4</v>
      </c>
      <c r="D73" s="25"/>
      <c r="E73" s="25"/>
      <c r="F73" s="25"/>
      <c r="G73" s="25"/>
      <c r="H73" s="25"/>
      <c r="I73" s="25"/>
      <c r="J73" s="25"/>
      <c r="K73" s="25"/>
      <c r="L73" s="25"/>
      <c r="M73" s="25"/>
      <c r="N73" s="25"/>
      <c r="O73" s="25"/>
      <c r="P73" s="25"/>
      <c r="Q73" s="25"/>
      <c r="R73" s="25"/>
      <c r="S73" s="25"/>
      <c r="T73" s="25"/>
      <c r="U73" s="25"/>
      <c r="V73" s="25"/>
      <c r="W73" s="25"/>
      <c r="X73" s="25"/>
      <c r="Y73" s="25"/>
      <c r="Z73" s="25"/>
      <c r="AA73" s="25"/>
      <c r="AB73" s="25">
        <v>109.5697747</v>
      </c>
      <c r="AC73" s="25">
        <v>108.65036052207171</v>
      </c>
      <c r="AD73" s="25">
        <v>104.68050057816971</v>
      </c>
      <c r="AE73" s="25">
        <v>107.63354527015561</v>
      </c>
      <c r="AF73" s="25">
        <v>86.217799194237287</v>
      </c>
      <c r="AG73" s="25">
        <v>81.732419999999991</v>
      </c>
      <c r="AH73" s="25">
        <v>80.772509999999983</v>
      </c>
      <c r="AI73" s="25">
        <v>78.914650000000009</v>
      </c>
      <c r="AJ73" s="25">
        <v>75.102319999999978</v>
      </c>
      <c r="AK73" s="25">
        <v>75.745839999999959</v>
      </c>
      <c r="AL73" s="25">
        <v>74.383489999999966</v>
      </c>
      <c r="AM73" s="25">
        <v>70.898420000000002</v>
      </c>
      <c r="AN73" s="25">
        <v>83.504544672633628</v>
      </c>
      <c r="AO73" s="25">
        <v>81.723819715748121</v>
      </c>
      <c r="AP73" s="25">
        <v>81.720083337456984</v>
      </c>
      <c r="AQ73" s="25">
        <v>81.734407584681819</v>
      </c>
      <c r="AR73" s="25">
        <v>81.735890993452529</v>
      </c>
      <c r="AS73" s="25">
        <v>81.745765785728338</v>
      </c>
      <c r="AT73" s="25">
        <v>81.74977424619334</v>
      </c>
      <c r="AU73" s="25">
        <v>81.758119739507038</v>
      </c>
      <c r="AV73" s="25">
        <v>81.769001668985339</v>
      </c>
      <c r="AW73" s="25">
        <v>81.776657205138704</v>
      </c>
    </row>
    <row r="74" spans="1:49" x14ac:dyDescent="0.25">
      <c r="A74" s="1"/>
      <c r="B74" s="10" t="s">
        <v>187</v>
      </c>
      <c r="C74" s="8" t="s">
        <v>128</v>
      </c>
      <c r="D74" s="31"/>
      <c r="E74" s="31"/>
      <c r="F74" s="31"/>
      <c r="G74" s="31"/>
      <c r="H74" s="31"/>
      <c r="I74" s="31"/>
      <c r="J74" s="31"/>
      <c r="K74" s="31"/>
      <c r="L74" s="31"/>
      <c r="M74" s="31"/>
      <c r="N74" s="31"/>
      <c r="O74" s="31"/>
      <c r="P74" s="31"/>
      <c r="Q74" s="31"/>
      <c r="R74" s="31"/>
      <c r="S74" s="31"/>
      <c r="T74" s="31"/>
      <c r="U74" s="31"/>
      <c r="V74" s="31"/>
      <c r="W74" s="31"/>
      <c r="X74" s="31"/>
      <c r="Y74" s="31"/>
      <c r="Z74" s="31"/>
      <c r="AA74" s="31"/>
      <c r="AB74" s="31">
        <v>0.54810760000000003</v>
      </c>
      <c r="AC74" s="31">
        <v>0.54810759950654875</v>
      </c>
      <c r="AD74" s="31">
        <v>0.54810759950654875</v>
      </c>
      <c r="AE74" s="31">
        <v>0.54810759950654875</v>
      </c>
      <c r="AF74" s="31">
        <v>0.55055824203384129</v>
      </c>
      <c r="AG74" s="31">
        <v>0.76582407899793392</v>
      </c>
      <c r="AH74" s="31">
        <v>0.76551198565369594</v>
      </c>
      <c r="AI74" s="31">
        <v>0.7520170949017978</v>
      </c>
      <c r="AJ74" s="31">
        <v>0.58760343990638553</v>
      </c>
      <c r="AK74" s="31">
        <v>0.44458098292922787</v>
      </c>
      <c r="AL74" s="31">
        <v>0.49336136285081567</v>
      </c>
      <c r="AM74" s="31">
        <v>0.66492737073689379</v>
      </c>
      <c r="AN74" s="31">
        <v>0.69691296524339053</v>
      </c>
      <c r="AO74" s="31">
        <v>0.74922778988026328</v>
      </c>
      <c r="AP74" s="31">
        <v>0.73098438736603377</v>
      </c>
      <c r="AQ74" s="31">
        <v>0.85428797387001421</v>
      </c>
      <c r="AR74" s="31">
        <v>0.90950019710779828</v>
      </c>
      <c r="AS74" s="31">
        <v>0.9153975133444463</v>
      </c>
      <c r="AT74" s="31">
        <v>0.91529103469230799</v>
      </c>
      <c r="AU74" s="31">
        <v>0.91799448186110777</v>
      </c>
      <c r="AV74" s="31">
        <v>0.93000332127411833</v>
      </c>
      <c r="AW74" s="31">
        <v>0.93583653084306451</v>
      </c>
    </row>
    <row r="75" spans="1:49" x14ac:dyDescent="0.25">
      <c r="A75" s="1"/>
      <c r="B75" s="10" t="s">
        <v>189</v>
      </c>
      <c r="C75" s="8" t="s">
        <v>128</v>
      </c>
      <c r="D75" s="31"/>
      <c r="E75" s="31"/>
      <c r="F75" s="31"/>
      <c r="G75" s="31"/>
      <c r="H75" s="31"/>
      <c r="I75" s="31"/>
      <c r="J75" s="31"/>
      <c r="K75" s="31"/>
      <c r="L75" s="31"/>
      <c r="M75" s="31"/>
      <c r="N75" s="31"/>
      <c r="O75" s="31"/>
      <c r="P75" s="31"/>
      <c r="Q75" s="31"/>
      <c r="R75" s="31"/>
      <c r="S75" s="31"/>
      <c r="T75" s="31"/>
      <c r="U75" s="31"/>
      <c r="V75" s="31"/>
      <c r="W75" s="31"/>
      <c r="X75" s="31"/>
      <c r="Y75" s="31"/>
      <c r="Z75" s="31"/>
      <c r="AA75" s="31"/>
      <c r="AB75" s="31">
        <v>0.45189240000000003</v>
      </c>
      <c r="AC75" s="31">
        <v>0.45189240049345125</v>
      </c>
      <c r="AD75" s="31">
        <v>0.45189240049345125</v>
      </c>
      <c r="AE75" s="31">
        <v>0.45189240049345125</v>
      </c>
      <c r="AF75" s="31">
        <v>0.44944175796615871</v>
      </c>
      <c r="AG75" s="31">
        <v>0.17185712331850858</v>
      </c>
      <c r="AH75" s="31">
        <v>0.17266686671366047</v>
      </c>
      <c r="AI75" s="31">
        <v>0.24425592976304816</v>
      </c>
      <c r="AJ75" s="31">
        <v>0.40881464185726579</v>
      </c>
      <c r="AK75" s="31">
        <v>0.51552177650944297</v>
      </c>
      <c r="AL75" s="31">
        <v>0.47317354294615671</v>
      </c>
      <c r="AM75" s="31">
        <v>0.33507262926310627</v>
      </c>
      <c r="AN75" s="31">
        <v>0.28497333344406739</v>
      </c>
      <c r="AO75" s="31">
        <v>0.23265850880719458</v>
      </c>
      <c r="AP75" s="31">
        <v>0.25090191132142414</v>
      </c>
      <c r="AQ75" s="31">
        <v>0.12759832481744365</v>
      </c>
      <c r="AR75" s="31">
        <v>7.2386101579659579E-2</v>
      </c>
      <c r="AS75" s="31">
        <v>6.6488785343011669E-2</v>
      </c>
      <c r="AT75" s="31">
        <v>6.6595263995149978E-2</v>
      </c>
      <c r="AU75" s="31">
        <v>6.3891816826350145E-2</v>
      </c>
      <c r="AV75" s="31">
        <v>5.1882977413339582E-2</v>
      </c>
      <c r="AW75" s="31">
        <v>4.6049767844393352E-2</v>
      </c>
    </row>
    <row r="76" spans="1:49" x14ac:dyDescent="0.25">
      <c r="A76" s="1"/>
      <c r="B76" s="10" t="s">
        <v>314</v>
      </c>
      <c r="C76" s="8" t="s">
        <v>188</v>
      </c>
      <c r="D76" s="54"/>
      <c r="E76" s="54"/>
      <c r="F76" s="54"/>
      <c r="G76" s="54"/>
      <c r="H76" s="54"/>
      <c r="I76" s="54"/>
      <c r="J76" s="54"/>
      <c r="K76" s="54"/>
      <c r="L76" s="54"/>
      <c r="M76" s="54"/>
      <c r="N76" s="54"/>
      <c r="O76" s="54"/>
      <c r="P76" s="54"/>
      <c r="Q76" s="54"/>
      <c r="R76" s="54"/>
      <c r="S76" s="54"/>
      <c r="T76" s="54"/>
      <c r="U76" s="54"/>
      <c r="V76" s="54"/>
      <c r="W76" s="54"/>
      <c r="X76" s="54"/>
      <c r="Y76" s="54"/>
      <c r="Z76" s="54"/>
      <c r="AA76" s="54"/>
      <c r="AB76" s="54">
        <v>0.26112128699999998</v>
      </c>
      <c r="AC76" s="54">
        <v>8.3614832677452462</v>
      </c>
      <c r="AD76" s="54">
        <v>2.5130589099841689</v>
      </c>
      <c r="AE76" s="54">
        <v>0.53475926250548456</v>
      </c>
      <c r="AF76" s="54">
        <v>5.8417732048353628</v>
      </c>
      <c r="AG76" s="54">
        <v>2.5642708100036358</v>
      </c>
      <c r="AH76" s="54">
        <v>6.6288049209325267E-2</v>
      </c>
      <c r="AI76" s="54">
        <v>1.508671982772773E-4</v>
      </c>
      <c r="AJ76" s="54">
        <v>6.8525284733422707</v>
      </c>
      <c r="AK76" s="54">
        <v>8.3088253299128478</v>
      </c>
      <c r="AL76" s="54">
        <v>7.3325333175909098</v>
      </c>
      <c r="AM76" s="54">
        <v>13.568145397189614</v>
      </c>
      <c r="AN76" s="54">
        <v>4.1337795599268388</v>
      </c>
      <c r="AO76" s="54">
        <v>2.438859364265709</v>
      </c>
      <c r="AP76" s="54">
        <v>1.678600683823624</v>
      </c>
      <c r="AQ76" s="54">
        <v>1.1563201658742179</v>
      </c>
      <c r="AR76" s="54">
        <v>0.7519633523482081</v>
      </c>
      <c r="AS76" s="54">
        <v>0.70982770521039995</v>
      </c>
      <c r="AT76" s="54">
        <v>0.69257157576947004</v>
      </c>
      <c r="AU76" s="54">
        <v>0.65539730770530225</v>
      </c>
      <c r="AV76" s="54">
        <v>0.5559394584447952</v>
      </c>
      <c r="AW76" s="54">
        <v>0.50972632805426632</v>
      </c>
    </row>
    <row r="77" spans="1:49" x14ac:dyDescent="0.25">
      <c r="A77" s="1"/>
      <c r="B77" s="1"/>
      <c r="C77" s="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row>
    <row r="78" spans="1:49" x14ac:dyDescent="0.25">
      <c r="A78" s="1"/>
      <c r="B78" s="9" t="s">
        <v>193</v>
      </c>
      <c r="C78" s="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row>
    <row r="79" spans="1:49" x14ac:dyDescent="0.25">
      <c r="A79" s="1"/>
      <c r="B79" s="10" t="s">
        <v>185</v>
      </c>
      <c r="C79" s="8" t="s">
        <v>4</v>
      </c>
      <c r="D79" s="28"/>
      <c r="E79" s="28"/>
      <c r="F79" s="28"/>
      <c r="G79" s="28"/>
      <c r="H79" s="28"/>
      <c r="I79" s="28"/>
      <c r="J79" s="28"/>
      <c r="K79" s="28"/>
      <c r="L79" s="28"/>
      <c r="M79" s="28"/>
      <c r="N79" s="28"/>
      <c r="O79" s="28"/>
      <c r="P79" s="28"/>
      <c r="Q79" s="28"/>
      <c r="R79" s="28"/>
      <c r="S79" s="28"/>
      <c r="T79" s="28"/>
      <c r="U79" s="28"/>
      <c r="V79" s="28"/>
      <c r="W79" s="28"/>
      <c r="X79" s="28"/>
      <c r="Y79" s="28"/>
      <c r="Z79" s="28"/>
      <c r="AA79" s="28"/>
      <c r="AB79" s="28">
        <v>0</v>
      </c>
      <c r="AC79" s="28">
        <v>0</v>
      </c>
      <c r="AD79" s="28">
        <v>0</v>
      </c>
      <c r="AE79" s="28">
        <v>0</v>
      </c>
      <c r="AF79" s="28">
        <v>0</v>
      </c>
      <c r="AG79" s="25">
        <v>34.453540000000018</v>
      </c>
      <c r="AH79" s="25">
        <v>34.453540000000018</v>
      </c>
      <c r="AI79" s="25">
        <v>34.305400000000006</v>
      </c>
      <c r="AJ79" s="25">
        <v>34.305400000000006</v>
      </c>
      <c r="AK79" s="25">
        <v>34.305400000000006</v>
      </c>
      <c r="AL79" s="25">
        <v>34.331105987847714</v>
      </c>
      <c r="AM79" s="25">
        <v>34.326937191020235</v>
      </c>
      <c r="AN79" s="25">
        <v>36.933528291206855</v>
      </c>
      <c r="AO79" s="25">
        <v>36.891372075975767</v>
      </c>
      <c r="AP79" s="25">
        <v>36.88783894185925</v>
      </c>
      <c r="AQ79" s="25">
        <v>36.901384006791055</v>
      </c>
      <c r="AR79" s="25">
        <v>36.902786724002269</v>
      </c>
      <c r="AS79" s="25">
        <v>36.912124366704475</v>
      </c>
      <c r="AT79" s="25">
        <v>36.915914782802638</v>
      </c>
      <c r="AU79" s="25">
        <v>36.923806314346869</v>
      </c>
      <c r="AV79" s="25">
        <v>36.934096309978287</v>
      </c>
      <c r="AW79" s="25">
        <v>36.941335415297921</v>
      </c>
    </row>
    <row r="80" spans="1:49" x14ac:dyDescent="0.25">
      <c r="A80" s="1"/>
      <c r="B80" s="10" t="s">
        <v>186</v>
      </c>
      <c r="C80" s="8" t="s">
        <v>4</v>
      </c>
      <c r="D80" s="25"/>
      <c r="E80" s="25"/>
      <c r="F80" s="25"/>
      <c r="G80" s="25"/>
      <c r="H80" s="25"/>
      <c r="I80" s="25"/>
      <c r="J80" s="25"/>
      <c r="K80" s="25"/>
      <c r="L80" s="25"/>
      <c r="M80" s="25"/>
      <c r="N80" s="25"/>
      <c r="O80" s="25"/>
      <c r="P80" s="25"/>
      <c r="Q80" s="25"/>
      <c r="R80" s="25"/>
      <c r="S80" s="25"/>
      <c r="T80" s="25"/>
      <c r="U80" s="25"/>
      <c r="V80" s="25"/>
      <c r="W80" s="25"/>
      <c r="X80" s="25"/>
      <c r="Y80" s="25"/>
      <c r="Z80" s="25"/>
      <c r="AA80" s="25"/>
      <c r="AB80" s="25">
        <v>74.121650680000002</v>
      </c>
      <c r="AC80" s="25">
        <v>73.441171364601402</v>
      </c>
      <c r="AD80" s="25">
        <v>51.272504016014729</v>
      </c>
      <c r="AE80" s="25">
        <v>66.278442020235374</v>
      </c>
      <c r="AF80" s="25">
        <v>24.431137189683803</v>
      </c>
      <c r="AG80" s="25">
        <v>33.577809999999999</v>
      </c>
      <c r="AH80" s="25">
        <v>32.687580000000004</v>
      </c>
      <c r="AI80" s="25">
        <v>32.358559999999997</v>
      </c>
      <c r="AJ80" s="25">
        <v>32.018389999999997</v>
      </c>
      <c r="AK80" s="25">
        <v>30.88203</v>
      </c>
      <c r="AL80" s="25">
        <v>31.856819999999999</v>
      </c>
      <c r="AM80" s="25">
        <v>29.702980000000004</v>
      </c>
      <c r="AN80" s="25">
        <v>34.825544044518011</v>
      </c>
      <c r="AO80" s="25">
        <v>34.78579389883182</v>
      </c>
      <c r="AP80" s="25">
        <v>34.782462418643426</v>
      </c>
      <c r="AQ80" s="25">
        <v>34.795234397850201</v>
      </c>
      <c r="AR80" s="25">
        <v>34.796557054858106</v>
      </c>
      <c r="AS80" s="25">
        <v>34.805361750814413</v>
      </c>
      <c r="AT80" s="25">
        <v>34.808935828593633</v>
      </c>
      <c r="AU80" s="25">
        <v>34.816376950308438</v>
      </c>
      <c r="AV80" s="25">
        <v>34.82607964357009</v>
      </c>
      <c r="AW80" s="25">
        <v>34.832905576342178</v>
      </c>
    </row>
    <row r="81" spans="1:49" x14ac:dyDescent="0.25">
      <c r="A81" s="1"/>
      <c r="B81" s="10" t="s">
        <v>187</v>
      </c>
      <c r="C81" s="8" t="s">
        <v>128</v>
      </c>
      <c r="D81" s="31"/>
      <c r="E81" s="31"/>
      <c r="F81" s="31"/>
      <c r="G81" s="31"/>
      <c r="H81" s="31"/>
      <c r="I81" s="31"/>
      <c r="J81" s="31"/>
      <c r="K81" s="31"/>
      <c r="L81" s="31"/>
      <c r="M81" s="31"/>
      <c r="N81" s="31"/>
      <c r="O81" s="31"/>
      <c r="P81" s="31"/>
      <c r="Q81" s="31"/>
      <c r="R81" s="31"/>
      <c r="S81" s="31"/>
      <c r="T81" s="31"/>
      <c r="U81" s="31"/>
      <c r="V81" s="31"/>
      <c r="W81" s="31"/>
      <c r="X81" s="31"/>
      <c r="Y81" s="31"/>
      <c r="Z81" s="31"/>
      <c r="AA81" s="31"/>
      <c r="AB81" s="31">
        <v>0.87898893099999997</v>
      </c>
      <c r="AC81" s="31">
        <v>0.87898893121538346</v>
      </c>
      <c r="AD81" s="31">
        <v>0.87898893121538346</v>
      </c>
      <c r="AE81" s="31">
        <v>0.87898893121538346</v>
      </c>
      <c r="AF81" s="31">
        <v>0.88044389410363044</v>
      </c>
      <c r="AG81" s="31">
        <v>0.98591510847590402</v>
      </c>
      <c r="AH81" s="31">
        <v>0.98605124817538325</v>
      </c>
      <c r="AI81" s="31">
        <v>0.72168202007400983</v>
      </c>
      <c r="AJ81" s="31">
        <v>0.41367985129784163</v>
      </c>
      <c r="AK81" s="31">
        <v>0.27214791255626658</v>
      </c>
      <c r="AL81" s="31">
        <v>0.28440252354126994</v>
      </c>
      <c r="AM81" s="31">
        <v>0.18843496511124472</v>
      </c>
      <c r="AN81" s="31">
        <v>0.54787397356447642</v>
      </c>
      <c r="AO81" s="31">
        <v>0.55836278912183523</v>
      </c>
      <c r="AP81" s="31">
        <v>0.55864459718075354</v>
      </c>
      <c r="AQ81" s="31">
        <v>0.58018138002236697</v>
      </c>
      <c r="AR81" s="31">
        <v>0.58359252864765532</v>
      </c>
      <c r="AS81" s="31">
        <v>0.58936467471759746</v>
      </c>
      <c r="AT81" s="31">
        <v>0.59199529995935385</v>
      </c>
      <c r="AU81" s="31">
        <v>0.60308600455717976</v>
      </c>
      <c r="AV81" s="31">
        <v>0.62575369728008912</v>
      </c>
      <c r="AW81" s="31">
        <v>0.65207478577807465</v>
      </c>
    </row>
    <row r="82" spans="1:49" x14ac:dyDescent="0.25">
      <c r="A82" s="1"/>
      <c r="B82" s="10" t="s">
        <v>313</v>
      </c>
      <c r="C82" s="8" t="s">
        <v>188</v>
      </c>
      <c r="D82" s="54"/>
      <c r="E82" s="54"/>
      <c r="F82" s="54"/>
      <c r="G82" s="54"/>
      <c r="H82" s="54"/>
      <c r="I82" s="54"/>
      <c r="J82" s="54"/>
      <c r="K82" s="54"/>
      <c r="L82" s="54"/>
      <c r="M82" s="54"/>
      <c r="N82" s="54"/>
      <c r="O82" s="54"/>
      <c r="P82" s="54"/>
      <c r="Q82" s="54"/>
      <c r="R82" s="54"/>
      <c r="S82" s="54"/>
      <c r="T82" s="54"/>
      <c r="U82" s="54"/>
      <c r="V82" s="54"/>
      <c r="W82" s="54"/>
      <c r="X82" s="54"/>
      <c r="Y82" s="54"/>
      <c r="Z82" s="54"/>
      <c r="AA82" s="54"/>
      <c r="AB82" s="54">
        <v>0</v>
      </c>
      <c r="AC82" s="54">
        <v>4.0483140907018864</v>
      </c>
      <c r="AD82" s="54">
        <v>20.241570453509539</v>
      </c>
      <c r="AE82" s="54">
        <v>21.713684668310229</v>
      </c>
      <c r="AF82" s="54">
        <v>20.275075692044194</v>
      </c>
      <c r="AG82" s="54">
        <v>5.0022821278611103</v>
      </c>
      <c r="AH82" s="54">
        <v>0</v>
      </c>
      <c r="AI82" s="54">
        <v>0</v>
      </c>
      <c r="AJ82" s="54">
        <v>0</v>
      </c>
      <c r="AK82" s="54">
        <v>5.7828685845036695E-26</v>
      </c>
      <c r="AL82" s="54">
        <v>0</v>
      </c>
      <c r="AM82" s="54">
        <v>1.1510055564352197</v>
      </c>
      <c r="AN82" s="54">
        <v>15.088094860009576</v>
      </c>
      <c r="AO82" s="54">
        <v>8.7532038904068141</v>
      </c>
      <c r="AP82" s="54">
        <v>10.257993210087687</v>
      </c>
      <c r="AQ82" s="54">
        <v>10.678930931493369</v>
      </c>
      <c r="AR82" s="54">
        <v>10.92994621239054</v>
      </c>
      <c r="AS82" s="54">
        <v>11.27106321450392</v>
      </c>
      <c r="AT82" s="54">
        <v>11.396045429771235</v>
      </c>
      <c r="AU82" s="54">
        <v>12.346963289139991</v>
      </c>
      <c r="AV82" s="54">
        <v>13.71890922169062</v>
      </c>
      <c r="AW82" s="54">
        <v>15.321962805625104</v>
      </c>
    </row>
    <row r="83" spans="1:49" x14ac:dyDescent="0.25">
      <c r="A83" s="1"/>
      <c r="B83" s="10" t="s">
        <v>189</v>
      </c>
      <c r="C83" s="8" t="s">
        <v>128</v>
      </c>
      <c r="D83" s="31"/>
      <c r="E83" s="31"/>
      <c r="F83" s="31"/>
      <c r="G83" s="31"/>
      <c r="H83" s="31"/>
      <c r="I83" s="31"/>
      <c r="J83" s="31"/>
      <c r="K83" s="31"/>
      <c r="L83" s="31"/>
      <c r="M83" s="31"/>
      <c r="N83" s="31"/>
      <c r="O83" s="31"/>
      <c r="P83" s="31"/>
      <c r="Q83" s="31"/>
      <c r="R83" s="31"/>
      <c r="S83" s="31"/>
      <c r="T83" s="31"/>
      <c r="U83" s="31"/>
      <c r="V83" s="31"/>
      <c r="W83" s="31"/>
      <c r="X83" s="31"/>
      <c r="Y83" s="31"/>
      <c r="Z83" s="31"/>
      <c r="AA83" s="31"/>
      <c r="AB83" s="31">
        <v>0.121011069</v>
      </c>
      <c r="AC83" s="31">
        <v>0.12101106878461652</v>
      </c>
      <c r="AD83" s="31">
        <v>0.12101106878461652</v>
      </c>
      <c r="AE83" s="31">
        <v>0.12101106878461652</v>
      </c>
      <c r="AF83" s="31">
        <v>0.1195561058963696</v>
      </c>
      <c r="AG83" s="31">
        <v>0</v>
      </c>
      <c r="AH83" s="31">
        <v>0</v>
      </c>
      <c r="AI83" s="31">
        <v>0.27016795043207648</v>
      </c>
      <c r="AJ83" s="31">
        <v>0.57764405903461968</v>
      </c>
      <c r="AK83" s="31">
        <v>0.64824980741227178</v>
      </c>
      <c r="AL83" s="31">
        <v>0.5542907548838838</v>
      </c>
      <c r="AM83" s="31">
        <v>0.8115650348887552</v>
      </c>
      <c r="AN83" s="31">
        <v>0.45212602643552358</v>
      </c>
      <c r="AO83" s="31">
        <v>0.44163721087816477</v>
      </c>
      <c r="AP83" s="31">
        <v>0.44135540281924646</v>
      </c>
      <c r="AQ83" s="31">
        <v>0.41981861997763303</v>
      </c>
      <c r="AR83" s="31">
        <v>0.41640747135234463</v>
      </c>
      <c r="AS83" s="31">
        <v>0.41063532528240254</v>
      </c>
      <c r="AT83" s="31">
        <v>0.40800470004064615</v>
      </c>
      <c r="AU83" s="31">
        <v>0.39691399544282019</v>
      </c>
      <c r="AV83" s="31">
        <v>0.37424630271991088</v>
      </c>
      <c r="AW83" s="31">
        <v>0.34792521422192529</v>
      </c>
    </row>
    <row r="84" spans="1:49" x14ac:dyDescent="0.25">
      <c r="A84" s="1"/>
      <c r="B84" s="10" t="s">
        <v>314</v>
      </c>
      <c r="C84" s="8" t="s">
        <v>188</v>
      </c>
      <c r="D84" s="54"/>
      <c r="E84" s="54"/>
      <c r="F84" s="54"/>
      <c r="G84" s="54"/>
      <c r="H84" s="54"/>
      <c r="I84" s="54"/>
      <c r="J84" s="54"/>
      <c r="K84" s="54"/>
      <c r="L84" s="54"/>
      <c r="M84" s="54"/>
      <c r="N84" s="54"/>
      <c r="O84" s="54"/>
      <c r="P84" s="54"/>
      <c r="Q84" s="54"/>
      <c r="R84" s="54"/>
      <c r="S84" s="54"/>
      <c r="T84" s="54"/>
      <c r="U84" s="54"/>
      <c r="V84" s="54"/>
      <c r="W84" s="54"/>
      <c r="X84" s="54"/>
      <c r="Y84" s="54"/>
      <c r="Z84" s="54"/>
      <c r="AA84" s="54"/>
      <c r="AB84" s="54">
        <v>0.174131484</v>
      </c>
      <c r="AC84" s="54">
        <v>1.5272793558323163</v>
      </c>
      <c r="AD84" s="54">
        <v>1.068691502162715</v>
      </c>
      <c r="AE84" s="54">
        <v>0.3867769415290474</v>
      </c>
      <c r="AF84" s="54">
        <v>1.2396639463102368</v>
      </c>
      <c r="AG84" s="54">
        <v>3.8493480362723667E-2</v>
      </c>
      <c r="AH84" s="54">
        <v>1.7922076079803409E-2</v>
      </c>
      <c r="AI84" s="54">
        <v>2.5237465477499247E-3</v>
      </c>
      <c r="AJ84" s="54">
        <v>0.35585945261655333</v>
      </c>
      <c r="AK84" s="54">
        <v>3.7330349455364873</v>
      </c>
      <c r="AL84" s="54">
        <v>12.227205292885991</v>
      </c>
      <c r="AM84" s="54">
        <v>19.532915068622739</v>
      </c>
      <c r="AN84" s="54">
        <v>7.0358416936826016</v>
      </c>
      <c r="AO84" s="54">
        <v>5.1987198217502115</v>
      </c>
      <c r="AP84" s="54">
        <v>4.6171993522633388</v>
      </c>
      <c r="AQ84" s="54">
        <v>4.4282071280081814</v>
      </c>
      <c r="AR84" s="54">
        <v>4.4251935804532332</v>
      </c>
      <c r="AS84" s="54">
        <v>4.4899272146256255</v>
      </c>
      <c r="AT84" s="54">
        <v>4.500491567109977</v>
      </c>
      <c r="AU84" s="54">
        <v>4.5241370471392752</v>
      </c>
      <c r="AV84" s="54">
        <v>4.4177516598234305</v>
      </c>
      <c r="AW84" s="54">
        <v>4.2437754374764811</v>
      </c>
    </row>
    <row r="85" spans="1:49" x14ac:dyDescent="0.25">
      <c r="A85" s="1"/>
      <c r="B85" s="1"/>
      <c r="C85" s="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row>
    <row r="86" spans="1:49" x14ac:dyDescent="0.25">
      <c r="A86" s="1"/>
      <c r="B86" s="9" t="s">
        <v>144</v>
      </c>
      <c r="C86" s="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row>
    <row r="87" spans="1:49" x14ac:dyDescent="0.25">
      <c r="A87" s="1"/>
      <c r="B87" s="10" t="s">
        <v>185</v>
      </c>
      <c r="C87" s="8" t="s">
        <v>4</v>
      </c>
      <c r="D87" s="28"/>
      <c r="E87" s="28"/>
      <c r="F87" s="28"/>
      <c r="G87" s="28"/>
      <c r="H87" s="28"/>
      <c r="I87" s="28"/>
      <c r="J87" s="28"/>
      <c r="K87" s="28"/>
      <c r="L87" s="28"/>
      <c r="M87" s="28"/>
      <c r="N87" s="28"/>
      <c r="O87" s="28"/>
      <c r="P87" s="28"/>
      <c r="Q87" s="28"/>
      <c r="R87" s="28"/>
      <c r="S87" s="28"/>
      <c r="T87" s="28"/>
      <c r="U87" s="28"/>
      <c r="V87" s="28"/>
      <c r="W87" s="28"/>
      <c r="X87" s="28"/>
      <c r="Y87" s="28"/>
      <c r="Z87" s="28"/>
      <c r="AA87" s="28"/>
      <c r="AB87" s="28">
        <v>0</v>
      </c>
      <c r="AC87" s="28">
        <v>0</v>
      </c>
      <c r="AD87" s="28">
        <v>0</v>
      </c>
      <c r="AE87" s="28">
        <v>0</v>
      </c>
      <c r="AF87" s="28">
        <v>0</v>
      </c>
      <c r="AG87" s="25">
        <v>6156.8122199999998</v>
      </c>
      <c r="AH87" s="25">
        <v>6156.8122199999998</v>
      </c>
      <c r="AI87" s="25">
        <v>6271.4644300000009</v>
      </c>
      <c r="AJ87" s="25">
        <v>6271.4644300000009</v>
      </c>
      <c r="AK87" s="25">
        <v>6271.4644300000009</v>
      </c>
      <c r="AL87" s="25">
        <v>6229.4057197859238</v>
      </c>
      <c r="AM87" s="25">
        <v>6228.9283788362636</v>
      </c>
      <c r="AN87" s="25">
        <v>7619.1966404294499</v>
      </c>
      <c r="AO87" s="25">
        <v>7569.5508900650348</v>
      </c>
      <c r="AP87" s="25">
        <v>7569.0784978361507</v>
      </c>
      <c r="AQ87" s="25">
        <v>7570.8895197794227</v>
      </c>
      <c r="AR87" s="25">
        <v>7571.0770679131865</v>
      </c>
      <c r="AS87" s="25">
        <v>7572.3255429789951</v>
      </c>
      <c r="AT87" s="25">
        <v>7572.8323346970474</v>
      </c>
      <c r="AU87" s="25">
        <v>7573.8874597085942</v>
      </c>
      <c r="AV87" s="25">
        <v>7575.2632676488647</v>
      </c>
      <c r="AW87" s="25">
        <v>7576.2311610218012</v>
      </c>
    </row>
    <row r="88" spans="1:49" x14ac:dyDescent="0.25">
      <c r="A88" s="1"/>
      <c r="B88" s="10" t="s">
        <v>186</v>
      </c>
      <c r="C88" s="8" t="s">
        <v>4</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v>6507.9272470000005</v>
      </c>
      <c r="AC88" s="25">
        <v>6656.1119666755249</v>
      </c>
      <c r="AD88" s="25">
        <v>6454.6636583721047</v>
      </c>
      <c r="AE88" s="25">
        <v>6539.567624046751</v>
      </c>
      <c r="AF88" s="25">
        <v>5476.7678499720423</v>
      </c>
      <c r="AG88" s="25">
        <v>5199.6448399999981</v>
      </c>
      <c r="AH88" s="25">
        <v>5172.7849400000005</v>
      </c>
      <c r="AI88" s="25">
        <v>5206.8122699999985</v>
      </c>
      <c r="AJ88" s="25">
        <v>5123.9324699999997</v>
      </c>
      <c r="AK88" s="25">
        <v>5050.1654899999994</v>
      </c>
      <c r="AL88" s="25">
        <v>5010.2237299999979</v>
      </c>
      <c r="AM88" s="25">
        <v>4990.6828650000007</v>
      </c>
      <c r="AN88" s="25">
        <v>6375.497777616587</v>
      </c>
      <c r="AO88" s="25">
        <v>6333.9558164291147</v>
      </c>
      <c r="AP88" s="25">
        <v>6333.5605338622581</v>
      </c>
      <c r="AQ88" s="25">
        <v>6335.0759385590309</v>
      </c>
      <c r="AR88" s="25">
        <v>6335.2328727827353</v>
      </c>
      <c r="AS88" s="25">
        <v>6336.2775564131898</v>
      </c>
      <c r="AT88" s="25">
        <v>6336.7016233620607</v>
      </c>
      <c r="AU88" s="25">
        <v>6337.5845179090429</v>
      </c>
      <c r="AV88" s="25">
        <v>6338.7357495781507</v>
      </c>
      <c r="AW88" s="25">
        <v>6339.5456515060505</v>
      </c>
    </row>
    <row r="89" spans="1:49" x14ac:dyDescent="0.25">
      <c r="A89" s="1"/>
      <c r="B89" s="10" t="s">
        <v>187</v>
      </c>
      <c r="C89" s="8" t="s">
        <v>128</v>
      </c>
      <c r="D89" s="31"/>
      <c r="E89" s="31"/>
      <c r="F89" s="31"/>
      <c r="G89" s="31"/>
      <c r="H89" s="31"/>
      <c r="I89" s="31"/>
      <c r="J89" s="31"/>
      <c r="K89" s="31"/>
      <c r="L89" s="31"/>
      <c r="M89" s="31"/>
      <c r="N89" s="31"/>
      <c r="O89" s="31"/>
      <c r="P89" s="31"/>
      <c r="Q89" s="31"/>
      <c r="R89" s="31"/>
      <c r="S89" s="31"/>
      <c r="T89" s="31"/>
      <c r="U89" s="31"/>
      <c r="V89" s="31"/>
      <c r="W89" s="31"/>
      <c r="X89" s="31"/>
      <c r="Y89" s="31"/>
      <c r="Z89" s="31"/>
      <c r="AA89" s="31"/>
      <c r="AB89" s="31">
        <v>0.92958501599999999</v>
      </c>
      <c r="AC89" s="31">
        <v>0.92958501582538533</v>
      </c>
      <c r="AD89" s="31">
        <v>0.92958501582538533</v>
      </c>
      <c r="AE89" s="31">
        <v>0.92958501582538533</v>
      </c>
      <c r="AF89" s="31">
        <v>0.93091106637101773</v>
      </c>
      <c r="AG89" s="31">
        <v>0.97884990756352752</v>
      </c>
      <c r="AH89" s="31">
        <v>0.97821863488215344</v>
      </c>
      <c r="AI89" s="31">
        <v>0.9075066521109505</v>
      </c>
      <c r="AJ89" s="31">
        <v>0.49732689445738865</v>
      </c>
      <c r="AK89" s="31">
        <v>0.39339592018003383</v>
      </c>
      <c r="AL89" s="31">
        <v>0.57880251154193463</v>
      </c>
      <c r="AM89" s="31">
        <v>1</v>
      </c>
      <c r="AN89" s="31">
        <v>0.81038262296965513</v>
      </c>
      <c r="AO89" s="31">
        <v>0.72803778196001412</v>
      </c>
      <c r="AP89" s="31">
        <v>0.81582035692837751</v>
      </c>
      <c r="AQ89" s="31">
        <v>0.83218853872457543</v>
      </c>
      <c r="AR89" s="31">
        <v>0.86254326724876362</v>
      </c>
      <c r="AS89" s="31">
        <v>0.86874172876768962</v>
      </c>
      <c r="AT89" s="31">
        <v>0.87099428285596037</v>
      </c>
      <c r="AU89" s="31">
        <v>0.87079298814381567</v>
      </c>
      <c r="AV89" s="31">
        <v>0.87259575762823915</v>
      </c>
      <c r="AW89" s="31">
        <v>0.87934674319172412</v>
      </c>
    </row>
    <row r="90" spans="1:49" x14ac:dyDescent="0.25">
      <c r="A90" s="1"/>
      <c r="B90" s="10" t="s">
        <v>313</v>
      </c>
      <c r="C90" s="8" t="s">
        <v>188</v>
      </c>
      <c r="D90" s="54"/>
      <c r="E90" s="54"/>
      <c r="F90" s="54"/>
      <c r="G90" s="54"/>
      <c r="H90" s="54"/>
      <c r="I90" s="54"/>
      <c r="J90" s="54"/>
      <c r="K90" s="54"/>
      <c r="L90" s="54"/>
      <c r="M90" s="54"/>
      <c r="N90" s="54"/>
      <c r="O90" s="54"/>
      <c r="P90" s="54"/>
      <c r="Q90" s="54"/>
      <c r="R90" s="54"/>
      <c r="S90" s="54"/>
      <c r="T90" s="54"/>
      <c r="U90" s="54"/>
      <c r="V90" s="54"/>
      <c r="W90" s="54"/>
      <c r="X90" s="54"/>
      <c r="Y90" s="54"/>
      <c r="Z90" s="54"/>
      <c r="AA90" s="54"/>
      <c r="AB90" s="54">
        <v>0</v>
      </c>
      <c r="AC90" s="54">
        <v>13.652963236836316</v>
      </c>
      <c r="AD90" s="54">
        <v>36.034870182469589</v>
      </c>
      <c r="AE90" s="54">
        <v>17.457887417593973</v>
      </c>
      <c r="AF90" s="54">
        <v>7.6237822014342509</v>
      </c>
      <c r="AG90" s="54">
        <v>22.533778179641974</v>
      </c>
      <c r="AH90" s="54">
        <v>11.105444109191367</v>
      </c>
      <c r="AI90" s="54">
        <v>0</v>
      </c>
      <c r="AJ90" s="54">
        <v>0</v>
      </c>
      <c r="AK90" s="54">
        <v>4.4384007244350321E-262</v>
      </c>
      <c r="AL90" s="54">
        <v>0</v>
      </c>
      <c r="AM90" s="54">
        <v>36.404416279983764</v>
      </c>
      <c r="AN90" s="54">
        <v>20.087499300830348</v>
      </c>
      <c r="AO90" s="54">
        <v>17.842999203515948</v>
      </c>
      <c r="AP90" s="54">
        <v>19.898115491580704</v>
      </c>
      <c r="AQ90" s="54">
        <v>20.987443383679707</v>
      </c>
      <c r="AR90" s="54">
        <v>22.345936088587351</v>
      </c>
      <c r="AS90" s="54">
        <v>23.15912065882361</v>
      </c>
      <c r="AT90" s="54">
        <v>23.469760014785663</v>
      </c>
      <c r="AU90" s="54">
        <v>23.334126278964945</v>
      </c>
      <c r="AV90" s="54">
        <v>24.186159600432891</v>
      </c>
      <c r="AW90" s="54">
        <v>25.424753464727953</v>
      </c>
    </row>
    <row r="91" spans="1:49" x14ac:dyDescent="0.25">
      <c r="A91" s="1"/>
      <c r="B91" s="10" t="s">
        <v>189</v>
      </c>
      <c r="C91" s="8" t="s">
        <v>128</v>
      </c>
      <c r="D91" s="31"/>
      <c r="E91" s="31"/>
      <c r="F91" s="31"/>
      <c r="G91" s="31"/>
      <c r="H91" s="31"/>
      <c r="I91" s="31"/>
      <c r="J91" s="31"/>
      <c r="K91" s="31"/>
      <c r="L91" s="31"/>
      <c r="M91" s="31"/>
      <c r="N91" s="31"/>
      <c r="O91" s="31"/>
      <c r="P91" s="31"/>
      <c r="Q91" s="31"/>
      <c r="R91" s="31"/>
      <c r="S91" s="31"/>
      <c r="T91" s="31"/>
      <c r="U91" s="31"/>
      <c r="V91" s="31"/>
      <c r="W91" s="31"/>
      <c r="X91" s="31"/>
      <c r="Y91" s="31"/>
      <c r="Z91" s="31"/>
      <c r="AA91" s="31"/>
      <c r="AB91" s="31">
        <v>7.0414984E-2</v>
      </c>
      <c r="AC91" s="31">
        <v>7.0414984174614698E-2</v>
      </c>
      <c r="AD91" s="31">
        <v>7.0414984174614698E-2</v>
      </c>
      <c r="AE91" s="31">
        <v>7.0414984174614698E-2</v>
      </c>
      <c r="AF91" s="31">
        <v>6.9088933628982233E-2</v>
      </c>
      <c r="AG91" s="31">
        <v>1.0753004090965459E-2</v>
      </c>
      <c r="AH91" s="31">
        <v>1.1519524436550592E-2</v>
      </c>
      <c r="AI91" s="31">
        <v>8.90850741845194E-2</v>
      </c>
      <c r="AJ91" s="31">
        <v>0.49581769466625641</v>
      </c>
      <c r="AK91" s="31">
        <v>0.60311486636767619</v>
      </c>
      <c r="AL91" s="31">
        <v>0.41584804094087857</v>
      </c>
      <c r="AM91" s="31">
        <v>0</v>
      </c>
      <c r="AN91" s="31">
        <v>0.1896173770303449</v>
      </c>
      <c r="AO91" s="31">
        <v>0.27196221803998583</v>
      </c>
      <c r="AP91" s="31">
        <v>0.18417964307162255</v>
      </c>
      <c r="AQ91" s="31">
        <v>0.16781146127542457</v>
      </c>
      <c r="AR91" s="31">
        <v>0.13745673275123638</v>
      </c>
      <c r="AS91" s="31">
        <v>0.1312582712323104</v>
      </c>
      <c r="AT91" s="31">
        <v>0.12900571714403966</v>
      </c>
      <c r="AU91" s="31">
        <v>0.12920701185618436</v>
      </c>
      <c r="AV91" s="31">
        <v>0.12740424237176087</v>
      </c>
      <c r="AW91" s="31">
        <v>0.12065325680827592</v>
      </c>
    </row>
    <row r="92" spans="1:49" x14ac:dyDescent="0.25">
      <c r="A92" s="1"/>
      <c r="B92" s="10" t="s">
        <v>314</v>
      </c>
      <c r="C92" s="8" t="s">
        <v>188</v>
      </c>
      <c r="D92" s="54"/>
      <c r="E92" s="54"/>
      <c r="F92" s="54"/>
      <c r="G92" s="54"/>
      <c r="H92" s="54"/>
      <c r="I92" s="54"/>
      <c r="J92" s="54"/>
      <c r="K92" s="54"/>
      <c r="L92" s="54"/>
      <c r="M92" s="54"/>
      <c r="N92" s="54"/>
      <c r="O92" s="54"/>
      <c r="P92" s="54"/>
      <c r="Q92" s="54"/>
      <c r="R92" s="54"/>
      <c r="S92" s="54"/>
      <c r="T92" s="54"/>
      <c r="U92" s="54"/>
      <c r="V92" s="54"/>
      <c r="W92" s="54"/>
      <c r="X92" s="54"/>
      <c r="Y92" s="54"/>
      <c r="Z92" s="54"/>
      <c r="AA92" s="54"/>
      <c r="AB92" s="54">
        <v>0.28319551999999998</v>
      </c>
      <c r="AC92" s="54">
        <v>0.91775214096890545</v>
      </c>
      <c r="AD92" s="54">
        <v>1.1025227312084145</v>
      </c>
      <c r="AE92" s="54">
        <v>0.80443553027112669</v>
      </c>
      <c r="AF92" s="54">
        <v>0.17476161284587757</v>
      </c>
      <c r="AG92" s="54">
        <v>7.2364052066978227E-2</v>
      </c>
      <c r="AH92" s="54">
        <v>9.3872116919947082E-2</v>
      </c>
      <c r="AI92" s="54">
        <v>7.3685587344999456E-5</v>
      </c>
      <c r="AJ92" s="54">
        <v>2.6302530564158117E-2</v>
      </c>
      <c r="AK92" s="54">
        <v>1.6626840394629177E-2</v>
      </c>
      <c r="AL92" s="54">
        <v>2.8893983598348187</v>
      </c>
      <c r="AM92" s="54">
        <v>0</v>
      </c>
      <c r="AN92" s="54">
        <v>2.7496028944878703</v>
      </c>
      <c r="AO92" s="54">
        <v>4.7909156090415639</v>
      </c>
      <c r="AP92" s="54">
        <v>2.2223602612431512</v>
      </c>
      <c r="AQ92" s="54">
        <v>1.9060062673937406</v>
      </c>
      <c r="AR92" s="54">
        <v>1.3149626672405015</v>
      </c>
      <c r="AS92" s="54">
        <v>1.2925804037548871</v>
      </c>
      <c r="AT92" s="54">
        <v>1.2949362568610276</v>
      </c>
      <c r="AU92" s="54">
        <v>1.2988949421428257</v>
      </c>
      <c r="AV92" s="54">
        <v>1.3229998556683611</v>
      </c>
      <c r="AW92" s="54">
        <v>1.2932625611536006</v>
      </c>
    </row>
    <row r="93" spans="1:49" x14ac:dyDescent="0.25">
      <c r="A93" s="1"/>
      <c r="B93" s="1"/>
      <c r="C93" s="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row>
    <row r="94" spans="1:49" ht="15.75" thickBot="1" x14ac:dyDescent="0.3">
      <c r="A94" s="1"/>
      <c r="B94" s="14"/>
      <c r="C94" s="16"/>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row>
    <row r="95" spans="1:49" x14ac:dyDescent="0.25">
      <c r="A95" s="1"/>
      <c r="B95" s="1" t="s">
        <v>319</v>
      </c>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row>
  </sheetData>
  <sheetProtection algorithmName="SHA-512" hashValue="OkIa+kAFnHOQD1cLF7049vESZiX42ekglP8NRlmG1hmnxcgEv2S81d5tUCs/2YAQml6WA/QV9vwfzTPl/qDgNg==" saltValue="yeXksIDmaWOpXPUiXvzpZQ=="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1E32E-8141-4B2E-BB2C-393705AA51CA}">
  <dimension ref="A1:AW95"/>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8.875" customWidth="1"/>
    <col min="3" max="3" width="9.7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194</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t="s">
        <v>1</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3"/>
      <c r="C4" s="24"/>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row>
    <row r="5" spans="1:49" x14ac:dyDescent="0.25">
      <c r="A5" s="1"/>
      <c r="B5" s="9" t="s">
        <v>2</v>
      </c>
      <c r="C5" s="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25">
      <c r="A6" s="1"/>
      <c r="B6" s="55" t="s">
        <v>195</v>
      </c>
      <c r="C6" s="8"/>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25">
      <c r="A7" s="1"/>
      <c r="B7" s="26" t="s">
        <v>196</v>
      </c>
      <c r="C7" s="8" t="s">
        <v>4</v>
      </c>
      <c r="D7" s="56"/>
      <c r="E7" s="56"/>
      <c r="F7" s="56"/>
      <c r="G7" s="56"/>
      <c r="H7" s="56"/>
      <c r="I7" s="56"/>
      <c r="J7" s="56"/>
      <c r="K7" s="56"/>
      <c r="L7" s="56"/>
      <c r="M7" s="56"/>
      <c r="N7" s="56"/>
      <c r="O7" s="56"/>
      <c r="P7" s="56"/>
      <c r="Q7" s="56"/>
      <c r="R7" s="56"/>
      <c r="S7" s="56"/>
      <c r="T7" s="56"/>
      <c r="U7" s="56"/>
      <c r="V7" s="56"/>
      <c r="W7" s="56"/>
      <c r="X7" s="56"/>
      <c r="Y7" s="56"/>
      <c r="Z7" s="56"/>
      <c r="AA7" s="56"/>
      <c r="AB7" s="29">
        <v>495.15300000000002</v>
      </c>
      <c r="AC7" s="29">
        <v>552.77</v>
      </c>
      <c r="AD7" s="29">
        <v>567.90800000000002</v>
      </c>
      <c r="AE7" s="29">
        <v>450.904</v>
      </c>
      <c r="AF7" s="29">
        <v>411.94499999999999</v>
      </c>
      <c r="AG7" s="29">
        <v>440.46</v>
      </c>
      <c r="AH7" s="29">
        <v>385.45800000000003</v>
      </c>
      <c r="AI7" s="29">
        <v>284.24799999999999</v>
      </c>
      <c r="AJ7" s="29">
        <v>273.38099999999997</v>
      </c>
      <c r="AK7" s="29">
        <v>268.85599999999999</v>
      </c>
      <c r="AL7" s="29">
        <v>214.376</v>
      </c>
      <c r="AM7" s="29">
        <v>213.459</v>
      </c>
      <c r="AN7" s="29">
        <v>305.99144642899341</v>
      </c>
      <c r="AO7" s="29">
        <v>303.56960824569865</v>
      </c>
      <c r="AP7" s="29">
        <v>301.69310848923516</v>
      </c>
      <c r="AQ7" s="29">
        <v>301.45274027934317</v>
      </c>
      <c r="AR7" s="29">
        <v>300.12245366252995</v>
      </c>
      <c r="AS7" s="29">
        <v>300.02078445352748</v>
      </c>
      <c r="AT7" s="29">
        <v>299.42468302365023</v>
      </c>
      <c r="AU7" s="29">
        <v>298.88662120075026</v>
      </c>
      <c r="AV7" s="29">
        <v>297.65928204654131</v>
      </c>
      <c r="AW7" s="29">
        <v>296.33147782482428</v>
      </c>
    </row>
    <row r="8" spans="1:49" x14ac:dyDescent="0.25">
      <c r="A8" s="1"/>
      <c r="B8" s="26" t="s">
        <v>197</v>
      </c>
      <c r="C8" s="8" t="s">
        <v>128</v>
      </c>
      <c r="D8" s="34"/>
      <c r="E8" s="34"/>
      <c r="F8" s="34"/>
      <c r="G8" s="34"/>
      <c r="H8" s="34"/>
      <c r="I8" s="34"/>
      <c r="J8" s="34"/>
      <c r="K8" s="34"/>
      <c r="L8" s="34"/>
      <c r="M8" s="34"/>
      <c r="N8" s="34"/>
      <c r="O8" s="34"/>
      <c r="P8" s="34"/>
      <c r="Q8" s="34"/>
      <c r="R8" s="34"/>
      <c r="S8" s="34"/>
      <c r="T8" s="34"/>
      <c r="U8" s="34"/>
      <c r="V8" s="34"/>
      <c r="W8" s="34"/>
      <c r="X8" s="34"/>
      <c r="Y8" s="34"/>
      <c r="Z8" s="34"/>
      <c r="AA8" s="34"/>
      <c r="AB8" s="34">
        <v>0.22006800000000001</v>
      </c>
      <c r="AC8" s="34">
        <v>0.24033478260869565</v>
      </c>
      <c r="AD8" s="34">
        <v>0.19583034482758621</v>
      </c>
      <c r="AE8" s="34">
        <v>0.18404244897959182</v>
      </c>
      <c r="AF8" s="34">
        <v>0.18724772727272726</v>
      </c>
      <c r="AG8" s="34">
        <v>0.17618399999999998</v>
      </c>
      <c r="AH8" s="34">
        <v>0.17131466666666667</v>
      </c>
      <c r="AI8" s="34">
        <v>0.13220837209302325</v>
      </c>
      <c r="AJ8" s="34">
        <v>0.12715395348837208</v>
      </c>
      <c r="AK8" s="34">
        <v>0.1075424</v>
      </c>
      <c r="AL8" s="34">
        <v>9.7443636363636371E-2</v>
      </c>
      <c r="AM8" s="34">
        <v>0.1271326057223397</v>
      </c>
      <c r="AN8" s="34">
        <v>0.1271326057223397</v>
      </c>
      <c r="AO8" s="34">
        <v>0.1271326057223397</v>
      </c>
      <c r="AP8" s="34">
        <v>0.1271326057223397</v>
      </c>
      <c r="AQ8" s="34">
        <v>0.1271326057223397</v>
      </c>
      <c r="AR8" s="34">
        <v>0.1271326057223397</v>
      </c>
      <c r="AS8" s="34">
        <v>0.1271326057223397</v>
      </c>
      <c r="AT8" s="34">
        <v>0.1271326057223397</v>
      </c>
      <c r="AU8" s="34">
        <v>0.1271326057223397</v>
      </c>
      <c r="AV8" s="34">
        <v>0.1271326057223397</v>
      </c>
      <c r="AW8" s="34">
        <v>0.1271326057223397</v>
      </c>
    </row>
    <row r="9" spans="1:49" x14ac:dyDescent="0.25">
      <c r="A9" s="1"/>
      <c r="B9" s="26" t="s">
        <v>198</v>
      </c>
      <c r="C9" s="8" t="s">
        <v>199</v>
      </c>
      <c r="D9" s="56"/>
      <c r="E9" s="56"/>
      <c r="F9" s="56"/>
      <c r="G9" s="56"/>
      <c r="H9" s="56"/>
      <c r="I9" s="56"/>
      <c r="J9" s="56"/>
      <c r="K9" s="56"/>
      <c r="L9" s="56"/>
      <c r="M9" s="56"/>
      <c r="N9" s="56"/>
      <c r="O9" s="56"/>
      <c r="P9" s="56"/>
      <c r="Q9" s="56"/>
      <c r="R9" s="56"/>
      <c r="S9" s="56"/>
      <c r="T9" s="56"/>
      <c r="U9" s="56"/>
      <c r="V9" s="56"/>
      <c r="W9" s="56"/>
      <c r="X9" s="56"/>
      <c r="Y9" s="56"/>
      <c r="Z9" s="56"/>
      <c r="AA9" s="56"/>
      <c r="AB9" s="56">
        <v>9.1807630000000007</v>
      </c>
      <c r="AC9" s="56">
        <v>9.5801069999999999</v>
      </c>
      <c r="AD9" s="56">
        <v>10.218579</v>
      </c>
      <c r="AE9" s="56">
        <v>8.0271000000000008</v>
      </c>
      <c r="AF9" s="56">
        <v>7.8777759999999999</v>
      </c>
      <c r="AG9" s="56">
        <v>8.9002210000000002</v>
      </c>
      <c r="AH9" s="56">
        <v>8.6205800000000004</v>
      </c>
      <c r="AI9" s="56">
        <v>6.454243</v>
      </c>
      <c r="AJ9" s="56">
        <v>9.4015500000000003</v>
      </c>
      <c r="AK9" s="56">
        <v>10.076082</v>
      </c>
      <c r="AL9" s="56">
        <v>6.4196819999999999</v>
      </c>
      <c r="AM9" s="56">
        <v>6.1374940000000002</v>
      </c>
      <c r="AN9" s="56">
        <v>8.0993641850027949</v>
      </c>
      <c r="AO9" s="56">
        <v>8.2176863947766865</v>
      </c>
      <c r="AP9" s="56">
        <v>8.2006147803938347</v>
      </c>
      <c r="AQ9" s="56">
        <v>8.2357524019045556</v>
      </c>
      <c r="AR9" s="56">
        <v>8.0946692142092154</v>
      </c>
      <c r="AS9" s="56">
        <v>8.0623677822944906</v>
      </c>
      <c r="AT9" s="56">
        <v>8.0565346000571427</v>
      </c>
      <c r="AU9" s="56">
        <v>8.1237909057154347</v>
      </c>
      <c r="AV9" s="56">
        <v>8.1298705342075479</v>
      </c>
      <c r="AW9" s="56">
        <v>8.0571032806458458</v>
      </c>
    </row>
    <row r="10" spans="1:49" x14ac:dyDescent="0.25">
      <c r="A10" s="1"/>
      <c r="B10" s="26" t="s">
        <v>200</v>
      </c>
      <c r="C10" s="8" t="s">
        <v>199</v>
      </c>
      <c r="D10" s="56"/>
      <c r="E10" s="56"/>
      <c r="F10" s="56"/>
      <c r="G10" s="56"/>
      <c r="H10" s="56"/>
      <c r="I10" s="56"/>
      <c r="J10" s="56"/>
      <c r="K10" s="56"/>
      <c r="L10" s="56"/>
      <c r="M10" s="56"/>
      <c r="N10" s="56"/>
      <c r="O10" s="56"/>
      <c r="P10" s="56"/>
      <c r="Q10" s="56"/>
      <c r="R10" s="56"/>
      <c r="S10" s="56"/>
      <c r="T10" s="56"/>
      <c r="U10" s="56"/>
      <c r="V10" s="56"/>
      <c r="W10" s="56"/>
      <c r="X10" s="56"/>
      <c r="Y10" s="56"/>
      <c r="Z10" s="56"/>
      <c r="AA10" s="56"/>
      <c r="AB10" s="56">
        <v>6.0417430000000003</v>
      </c>
      <c r="AC10" s="56">
        <v>6.1205590000000001</v>
      </c>
      <c r="AD10" s="56">
        <v>6.6479720000000002</v>
      </c>
      <c r="AE10" s="56">
        <v>5.3198670000000003</v>
      </c>
      <c r="AF10" s="56">
        <v>5.1516820000000001</v>
      </c>
      <c r="AG10" s="56">
        <v>5.7976869999999998</v>
      </c>
      <c r="AH10" s="56">
        <v>5.6945839999999999</v>
      </c>
      <c r="AI10" s="56">
        <v>4.1932980000000004</v>
      </c>
      <c r="AJ10" s="56">
        <v>6.0766600000000004</v>
      </c>
      <c r="AK10" s="56">
        <v>6.3331330000000001</v>
      </c>
      <c r="AL10" s="56">
        <v>4.0746560000000001</v>
      </c>
      <c r="AM10" s="56">
        <v>3.8452510000000002</v>
      </c>
      <c r="AN10" s="56">
        <v>5.2157758344104641</v>
      </c>
      <c r="AO10" s="56">
        <v>5.2919722009790204</v>
      </c>
      <c r="AP10" s="56">
        <v>5.2809785338566888</v>
      </c>
      <c r="AQ10" s="56">
        <v>5.3036062306694376</v>
      </c>
      <c r="AR10" s="56">
        <v>5.212752397675299</v>
      </c>
      <c r="AS10" s="56">
        <v>5.1919511317796827</v>
      </c>
      <c r="AT10" s="56">
        <v>5.1881947170468319</v>
      </c>
      <c r="AU10" s="56">
        <v>5.23150599503749</v>
      </c>
      <c r="AV10" s="56">
        <v>5.2354211146255283</v>
      </c>
      <c r="AW10" s="56">
        <v>5.1885609322711757</v>
      </c>
    </row>
    <row r="11" spans="1:49" x14ac:dyDescent="0.25">
      <c r="A11" s="1"/>
      <c r="B11" s="26" t="s">
        <v>201</v>
      </c>
      <c r="C11" s="8" t="s">
        <v>199</v>
      </c>
      <c r="D11" s="56"/>
      <c r="E11" s="56"/>
      <c r="F11" s="56"/>
      <c r="G11" s="56"/>
      <c r="H11" s="56"/>
      <c r="I11" s="56"/>
      <c r="J11" s="56"/>
      <c r="K11" s="56"/>
      <c r="L11" s="56"/>
      <c r="M11" s="56"/>
      <c r="N11" s="56"/>
      <c r="O11" s="56"/>
      <c r="P11" s="56"/>
      <c r="Q11" s="56"/>
      <c r="R11" s="56"/>
      <c r="S11" s="56"/>
      <c r="T11" s="56"/>
      <c r="U11" s="56"/>
      <c r="V11" s="56"/>
      <c r="W11" s="56"/>
      <c r="X11" s="56"/>
      <c r="Y11" s="56"/>
      <c r="Z11" s="56"/>
      <c r="AA11" s="56"/>
      <c r="AB11" s="56">
        <v>3.5053559999999999</v>
      </c>
      <c r="AC11" s="56">
        <v>6.055987</v>
      </c>
      <c r="AD11" s="56">
        <v>10.455052999999999</v>
      </c>
      <c r="AE11" s="56">
        <v>13.287076000000001</v>
      </c>
      <c r="AF11" s="56">
        <v>8.6750139999999991</v>
      </c>
      <c r="AG11" s="56">
        <v>7.9453839999999998</v>
      </c>
      <c r="AH11" s="56">
        <v>8.7915430000000008</v>
      </c>
      <c r="AI11" s="56">
        <v>3.8456899999999998</v>
      </c>
      <c r="AJ11" s="56">
        <v>19.679675</v>
      </c>
      <c r="AK11" s="56">
        <v>14.988814</v>
      </c>
      <c r="AL11" s="56">
        <v>5.6164820000000004</v>
      </c>
      <c r="AM11" s="56">
        <v>3.4146719999999999</v>
      </c>
      <c r="AN11" s="56">
        <v>7.5346533841719685</v>
      </c>
      <c r="AO11" s="56">
        <v>7.4799483703847214</v>
      </c>
      <c r="AP11" s="56">
        <v>7.4686142029273981</v>
      </c>
      <c r="AQ11" s="56">
        <v>7.4563176462909357</v>
      </c>
      <c r="AR11" s="56">
        <v>7.4744436767774074</v>
      </c>
      <c r="AS11" s="56">
        <v>7.5531571646823323</v>
      </c>
      <c r="AT11" s="56">
        <v>7.7149567170793842</v>
      </c>
      <c r="AU11" s="56">
        <v>7.7278709131686201</v>
      </c>
      <c r="AV11" s="56">
        <v>7.7279150347731189</v>
      </c>
      <c r="AW11" s="56">
        <v>7.705962617316815</v>
      </c>
    </row>
    <row r="12" spans="1:49" x14ac:dyDescent="0.25">
      <c r="A12" s="1"/>
      <c r="B12" s="55" t="s">
        <v>202</v>
      </c>
      <c r="C12" s="8"/>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row>
    <row r="13" spans="1:49" x14ac:dyDescent="0.25">
      <c r="A13" s="1"/>
      <c r="B13" s="26" t="s">
        <v>196</v>
      </c>
      <c r="C13" s="8" t="s">
        <v>4</v>
      </c>
      <c r="D13" s="56"/>
      <c r="E13" s="56"/>
      <c r="F13" s="56"/>
      <c r="G13" s="56"/>
      <c r="H13" s="56"/>
      <c r="I13" s="56"/>
      <c r="J13" s="56"/>
      <c r="K13" s="56"/>
      <c r="L13" s="56"/>
      <c r="M13" s="56"/>
      <c r="N13" s="56"/>
      <c r="O13" s="56"/>
      <c r="P13" s="56"/>
      <c r="Q13" s="56"/>
      <c r="R13" s="56"/>
      <c r="S13" s="56"/>
      <c r="T13" s="56"/>
      <c r="U13" s="56"/>
      <c r="V13" s="56"/>
      <c r="W13" s="56"/>
      <c r="X13" s="56"/>
      <c r="Y13" s="56"/>
      <c r="Z13" s="56"/>
      <c r="AA13" s="56"/>
      <c r="AB13" s="29">
        <v>1509.088</v>
      </c>
      <c r="AC13" s="29">
        <v>1611.837</v>
      </c>
      <c r="AD13" s="29">
        <v>1947.3430000000001</v>
      </c>
      <c r="AE13" s="29">
        <v>1692.0029999999999</v>
      </c>
      <c r="AF13" s="29">
        <v>1592.5730000000001</v>
      </c>
      <c r="AG13" s="29">
        <v>1663.211</v>
      </c>
      <c r="AH13" s="29">
        <v>1825.7909999999999</v>
      </c>
      <c r="AI13" s="29">
        <v>1670.0309999999999</v>
      </c>
      <c r="AJ13" s="29">
        <v>1700.211</v>
      </c>
      <c r="AK13" s="29">
        <v>2125.7629999999999</v>
      </c>
      <c r="AL13" s="29">
        <v>1880.1890000000001</v>
      </c>
      <c r="AM13" s="29">
        <v>2120.4349999999999</v>
      </c>
      <c r="AN13" s="29">
        <v>1965.9077654830733</v>
      </c>
      <c r="AO13" s="29">
        <v>1950.3481459353832</v>
      </c>
      <c r="AP13" s="29">
        <v>1938.2921702334129</v>
      </c>
      <c r="AQ13" s="29">
        <v>1936.7478730449893</v>
      </c>
      <c r="AR13" s="29">
        <v>1928.2011609691071</v>
      </c>
      <c r="AS13" s="29">
        <v>1927.5479653003358</v>
      </c>
      <c r="AT13" s="29">
        <v>1923.7181836391574</v>
      </c>
      <c r="AU13" s="29">
        <v>1920.2612898981931</v>
      </c>
      <c r="AV13" s="29">
        <v>1912.3759859058778</v>
      </c>
      <c r="AW13" s="29">
        <v>1903.8452225104363</v>
      </c>
    </row>
    <row r="14" spans="1:49" x14ac:dyDescent="0.25">
      <c r="A14" s="1"/>
      <c r="B14" s="26" t="s">
        <v>197</v>
      </c>
      <c r="C14" s="8" t="s">
        <v>128</v>
      </c>
      <c r="D14" s="34"/>
      <c r="E14" s="34"/>
      <c r="F14" s="34"/>
      <c r="G14" s="34"/>
      <c r="H14" s="34"/>
      <c r="I14" s="34"/>
      <c r="J14" s="34"/>
      <c r="K14" s="34"/>
      <c r="L14" s="34"/>
      <c r="M14" s="34"/>
      <c r="N14" s="34"/>
      <c r="O14" s="34"/>
      <c r="P14" s="34"/>
      <c r="Q14" s="34"/>
      <c r="R14" s="34"/>
      <c r="S14" s="34"/>
      <c r="T14" s="34"/>
      <c r="U14" s="34"/>
      <c r="V14" s="34"/>
      <c r="W14" s="34"/>
      <c r="X14" s="34"/>
      <c r="Y14" s="34"/>
      <c r="Z14" s="34"/>
      <c r="AA14" s="34"/>
      <c r="AB14" s="34">
        <v>0.67070577777777773</v>
      </c>
      <c r="AC14" s="34">
        <v>0.7007986956521739</v>
      </c>
      <c r="AD14" s="34">
        <v>0.67149758620689659</v>
      </c>
      <c r="AE14" s="34">
        <v>0.69061346938775503</v>
      </c>
      <c r="AF14" s="34">
        <v>0.72389681818181817</v>
      </c>
      <c r="AG14" s="34">
        <v>0.6652844</v>
      </c>
      <c r="AH14" s="34">
        <v>0.81146266666666667</v>
      </c>
      <c r="AI14" s="34">
        <v>0.77675860465116275</v>
      </c>
      <c r="AJ14" s="34">
        <v>0.79079581395348841</v>
      </c>
      <c r="AK14" s="34">
        <v>0.85030519999999998</v>
      </c>
      <c r="AL14" s="34">
        <v>0.85463136363636372</v>
      </c>
      <c r="AM14" s="34">
        <v>0.81679072978153633</v>
      </c>
      <c r="AN14" s="34">
        <v>0.81679072978153633</v>
      </c>
      <c r="AO14" s="34">
        <v>0.81679072978153633</v>
      </c>
      <c r="AP14" s="34">
        <v>0.81679072978153633</v>
      </c>
      <c r="AQ14" s="34">
        <v>0.81679072978153633</v>
      </c>
      <c r="AR14" s="34">
        <v>0.81679072978153633</v>
      </c>
      <c r="AS14" s="34">
        <v>0.81679072978153633</v>
      </c>
      <c r="AT14" s="34">
        <v>0.81679072978153633</v>
      </c>
      <c r="AU14" s="34">
        <v>0.81679072978153633</v>
      </c>
      <c r="AV14" s="34">
        <v>0.81679072978153633</v>
      </c>
      <c r="AW14" s="34">
        <v>0.81679072978153633</v>
      </c>
    </row>
    <row r="15" spans="1:49" x14ac:dyDescent="0.25">
      <c r="A15" s="1"/>
      <c r="B15" s="26" t="s">
        <v>198</v>
      </c>
      <c r="C15" s="8" t="s">
        <v>199</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v>68.021669000000003</v>
      </c>
      <c r="AC15" s="56">
        <v>77.291213999999997</v>
      </c>
      <c r="AD15" s="56">
        <v>91.428347000000002</v>
      </c>
      <c r="AE15" s="56">
        <v>73.420176999999995</v>
      </c>
      <c r="AF15" s="56">
        <v>66.374166000000002</v>
      </c>
      <c r="AG15" s="56">
        <v>71.847481999999999</v>
      </c>
      <c r="AH15" s="56">
        <v>79.618727000000007</v>
      </c>
      <c r="AI15" s="56">
        <v>93.119557999999998</v>
      </c>
      <c r="AJ15" s="56">
        <v>120.278958</v>
      </c>
      <c r="AK15" s="56">
        <v>151.46426199999999</v>
      </c>
      <c r="AL15" s="56">
        <v>113.621623</v>
      </c>
      <c r="AM15" s="56">
        <v>121.005152</v>
      </c>
      <c r="AN15" s="56">
        <v>105.9471722028905</v>
      </c>
      <c r="AO15" s="56">
        <v>106.92571360272868</v>
      </c>
      <c r="AP15" s="56">
        <v>106.60068628086088</v>
      </c>
      <c r="AQ15" s="56">
        <v>106.93082707200625</v>
      </c>
      <c r="AR15" s="56">
        <v>105.41567777169512</v>
      </c>
      <c r="AS15" s="56">
        <v>105.08553782454868</v>
      </c>
      <c r="AT15" s="56">
        <v>104.97820262566654</v>
      </c>
      <c r="AU15" s="56">
        <v>105.60367906376813</v>
      </c>
      <c r="AV15" s="56">
        <v>105.56286814471626</v>
      </c>
      <c r="AW15" s="56">
        <v>104.72839427323413</v>
      </c>
    </row>
    <row r="16" spans="1:49" x14ac:dyDescent="0.25">
      <c r="A16" s="1"/>
      <c r="B16" s="26" t="s">
        <v>200</v>
      </c>
      <c r="C16" s="8" t="s">
        <v>199</v>
      </c>
      <c r="D16" s="56"/>
      <c r="E16" s="56"/>
      <c r="F16" s="56"/>
      <c r="G16" s="56"/>
      <c r="H16" s="56"/>
      <c r="I16" s="56"/>
      <c r="J16" s="56"/>
      <c r="K16" s="56"/>
      <c r="L16" s="56"/>
      <c r="M16" s="56"/>
      <c r="N16" s="56"/>
      <c r="O16" s="56"/>
      <c r="P16" s="56"/>
      <c r="Q16" s="56"/>
      <c r="R16" s="56"/>
      <c r="S16" s="56"/>
      <c r="T16" s="56"/>
      <c r="U16" s="56"/>
      <c r="V16" s="56"/>
      <c r="W16" s="56"/>
      <c r="X16" s="56"/>
      <c r="Y16" s="56"/>
      <c r="Z16" s="56"/>
      <c r="AA16" s="56"/>
      <c r="AB16" s="56">
        <v>46.223866000000001</v>
      </c>
      <c r="AC16" s="56">
        <v>52.940440000000002</v>
      </c>
      <c r="AD16" s="56">
        <v>64.087903999999995</v>
      </c>
      <c r="AE16" s="56">
        <v>51.220404000000002</v>
      </c>
      <c r="AF16" s="56">
        <v>46.071471000000003</v>
      </c>
      <c r="AG16" s="56">
        <v>49.172265000000003</v>
      </c>
      <c r="AH16" s="56">
        <v>54.979961000000003</v>
      </c>
      <c r="AI16" s="56">
        <v>64.285388999999995</v>
      </c>
      <c r="AJ16" s="56">
        <v>83.302244000000002</v>
      </c>
      <c r="AK16" s="56">
        <v>104.68760399999999</v>
      </c>
      <c r="AL16" s="56">
        <v>79.869159999999994</v>
      </c>
      <c r="AM16" s="56">
        <v>84.822625000000002</v>
      </c>
      <c r="AN16" s="56">
        <v>73.47609246315875</v>
      </c>
      <c r="AO16" s="56">
        <v>74.154726888963438</v>
      </c>
      <c r="AP16" s="56">
        <v>73.929315138389512</v>
      </c>
      <c r="AQ16" s="56">
        <v>74.158273163334272</v>
      </c>
      <c r="AR16" s="56">
        <v>73.1074924037312</v>
      </c>
      <c r="AS16" s="56">
        <v>72.878534964113456</v>
      </c>
      <c r="AT16" s="56">
        <v>72.804096252502418</v>
      </c>
      <c r="AU16" s="56">
        <v>73.237874367046814</v>
      </c>
      <c r="AV16" s="56">
        <v>73.209571328849449</v>
      </c>
      <c r="AW16" s="56">
        <v>72.63085008443818</v>
      </c>
    </row>
    <row r="17" spans="1:49" x14ac:dyDescent="0.25">
      <c r="A17" s="1"/>
      <c r="B17" s="26" t="s">
        <v>201</v>
      </c>
      <c r="C17" s="8" t="s">
        <v>199</v>
      </c>
      <c r="D17" s="56"/>
      <c r="E17" s="56"/>
      <c r="F17" s="56"/>
      <c r="G17" s="56"/>
      <c r="H17" s="56"/>
      <c r="I17" s="56"/>
      <c r="J17" s="56"/>
      <c r="K17" s="56"/>
      <c r="L17" s="56"/>
      <c r="M17" s="56"/>
      <c r="N17" s="56"/>
      <c r="O17" s="56"/>
      <c r="P17" s="56"/>
      <c r="Q17" s="56"/>
      <c r="R17" s="56"/>
      <c r="S17" s="56"/>
      <c r="T17" s="56"/>
      <c r="U17" s="56"/>
      <c r="V17" s="56"/>
      <c r="W17" s="56"/>
      <c r="X17" s="56"/>
      <c r="Y17" s="56"/>
      <c r="Z17" s="56"/>
      <c r="AA17" s="56"/>
      <c r="AB17" s="56">
        <v>33.792490000000001</v>
      </c>
      <c r="AC17" s="56">
        <v>70.502516999999997</v>
      </c>
      <c r="AD17" s="56">
        <v>101.524343</v>
      </c>
      <c r="AE17" s="56">
        <v>103.691236</v>
      </c>
      <c r="AF17" s="56">
        <v>110.650176</v>
      </c>
      <c r="AG17" s="56">
        <v>65.471900000000005</v>
      </c>
      <c r="AH17" s="56">
        <v>92.981325999999996</v>
      </c>
      <c r="AI17" s="56">
        <v>44.114466</v>
      </c>
      <c r="AJ17" s="56">
        <v>244.189471</v>
      </c>
      <c r="AK17" s="56">
        <v>187.41553200000001</v>
      </c>
      <c r="AL17" s="56">
        <v>125.23138</v>
      </c>
      <c r="AM17" s="56">
        <v>70.710847000000001</v>
      </c>
      <c r="AN17" s="56">
        <v>82.008108305349282</v>
      </c>
      <c r="AO17" s="56">
        <v>81.365250395811515</v>
      </c>
      <c r="AP17" s="56">
        <v>81.241704781437051</v>
      </c>
      <c r="AQ17" s="56">
        <v>81.089221351951991</v>
      </c>
      <c r="AR17" s="56">
        <v>81.265528266650222</v>
      </c>
      <c r="AS17" s="56">
        <v>82.100313336225256</v>
      </c>
      <c r="AT17" s="56">
        <v>83.840742449403905</v>
      </c>
      <c r="AU17" s="56">
        <v>83.990990036533645</v>
      </c>
      <c r="AV17" s="56">
        <v>83.969355462883769</v>
      </c>
      <c r="AW17" s="56">
        <v>83.716721579604553</v>
      </c>
    </row>
    <row r="18" spans="1:49" x14ac:dyDescent="0.25">
      <c r="A18" s="1"/>
      <c r="B18" s="55" t="s">
        <v>203</v>
      </c>
      <c r="C18" s="8"/>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25">
      <c r="A19" s="1"/>
      <c r="B19" s="26" t="s">
        <v>196</v>
      </c>
      <c r="C19" s="8" t="s">
        <v>4</v>
      </c>
      <c r="D19" s="56"/>
      <c r="E19" s="56"/>
      <c r="F19" s="56"/>
      <c r="G19" s="56"/>
      <c r="H19" s="56"/>
      <c r="I19" s="56"/>
      <c r="J19" s="56"/>
      <c r="K19" s="56"/>
      <c r="L19" s="56"/>
      <c r="M19" s="56"/>
      <c r="N19" s="56"/>
      <c r="O19" s="56"/>
      <c r="P19" s="56"/>
      <c r="Q19" s="56"/>
      <c r="R19" s="56"/>
      <c r="S19" s="56"/>
      <c r="T19" s="56"/>
      <c r="U19" s="56"/>
      <c r="V19" s="56"/>
      <c r="W19" s="56"/>
      <c r="X19" s="56"/>
      <c r="Y19" s="56"/>
      <c r="Z19" s="56"/>
      <c r="AA19" s="56"/>
      <c r="AB19" s="56">
        <v>4.1580000000000004</v>
      </c>
      <c r="AC19" s="56">
        <v>0.83699999999999997</v>
      </c>
      <c r="AD19" s="56">
        <v>0.52200000000000002</v>
      </c>
      <c r="AE19" s="56">
        <v>0.32600000000000001</v>
      </c>
      <c r="AF19" s="56">
        <v>0.28699999999999998</v>
      </c>
      <c r="AG19" s="56">
        <v>0.215</v>
      </c>
      <c r="AH19" s="56">
        <v>0.22600000000000001</v>
      </c>
      <c r="AI19" s="56">
        <v>0.28299999999999997</v>
      </c>
      <c r="AJ19" s="56">
        <v>0.23300000000000001</v>
      </c>
      <c r="AK19" s="56">
        <v>7.56</v>
      </c>
      <c r="AL19" s="56">
        <v>0.215</v>
      </c>
      <c r="AM19" s="56">
        <v>0.308</v>
      </c>
      <c r="AN19" s="56">
        <v>1.6665983136327223</v>
      </c>
      <c r="AO19" s="56">
        <v>1.6534076461180764</v>
      </c>
      <c r="AP19" s="56">
        <v>1.643187192683343</v>
      </c>
      <c r="AQ19" s="56">
        <v>1.6418780147375802</v>
      </c>
      <c r="AR19" s="56">
        <v>1.6346325395515815</v>
      </c>
      <c r="AS19" s="56">
        <v>1.6340787929215717</v>
      </c>
      <c r="AT19" s="56">
        <v>1.6308320955077014</v>
      </c>
      <c r="AU19" s="56">
        <v>1.6279015138292252</v>
      </c>
      <c r="AV19" s="56">
        <v>1.6212167473479022</v>
      </c>
      <c r="AW19" s="56">
        <v>1.6139847926557911</v>
      </c>
    </row>
    <row r="20" spans="1:49" x14ac:dyDescent="0.25">
      <c r="A20" s="1"/>
      <c r="B20" s="26" t="s">
        <v>197</v>
      </c>
      <c r="C20" s="8" t="s">
        <v>128</v>
      </c>
      <c r="D20" s="34"/>
      <c r="E20" s="34"/>
      <c r="F20" s="34"/>
      <c r="G20" s="34"/>
      <c r="H20" s="34"/>
      <c r="I20" s="34"/>
      <c r="J20" s="34"/>
      <c r="K20" s="34"/>
      <c r="L20" s="34"/>
      <c r="M20" s="34"/>
      <c r="N20" s="34"/>
      <c r="O20" s="34"/>
      <c r="P20" s="34"/>
      <c r="Q20" s="34"/>
      <c r="R20" s="34"/>
      <c r="S20" s="34"/>
      <c r="T20" s="34"/>
      <c r="U20" s="34"/>
      <c r="V20" s="34"/>
      <c r="W20" s="34"/>
      <c r="X20" s="34"/>
      <c r="Y20" s="34"/>
      <c r="Z20" s="34"/>
      <c r="AA20" s="34"/>
      <c r="AB20" s="34">
        <v>1.8480000000000003E-3</v>
      </c>
      <c r="AC20" s="34">
        <v>3.6391304347826086E-4</v>
      </c>
      <c r="AD20" s="34">
        <v>1.8000000000000001E-4</v>
      </c>
      <c r="AE20" s="34">
        <v>1.3306122448979591E-4</v>
      </c>
      <c r="AF20" s="34">
        <v>1.3045454545454544E-4</v>
      </c>
      <c r="AG20" s="34">
        <v>8.6000000000000003E-5</v>
      </c>
      <c r="AH20" s="34">
        <v>1.0044444444444445E-4</v>
      </c>
      <c r="AI20" s="34">
        <v>1.3162790697674416E-4</v>
      </c>
      <c r="AJ20" s="34">
        <v>1.0837209302325582E-4</v>
      </c>
      <c r="AK20" s="34">
        <v>3.0239999999999998E-3</v>
      </c>
      <c r="AL20" s="34">
        <v>9.7727272727272726E-5</v>
      </c>
      <c r="AM20" s="34">
        <v>6.9243434343434337E-4</v>
      </c>
      <c r="AN20" s="34">
        <v>6.9243434343434337E-4</v>
      </c>
      <c r="AO20" s="34">
        <v>6.9243434343434337E-4</v>
      </c>
      <c r="AP20" s="34">
        <v>6.9243434343434337E-4</v>
      </c>
      <c r="AQ20" s="34">
        <v>6.9243434343434337E-4</v>
      </c>
      <c r="AR20" s="34">
        <v>6.9243434343434337E-4</v>
      </c>
      <c r="AS20" s="34">
        <v>6.9243434343434337E-4</v>
      </c>
      <c r="AT20" s="34">
        <v>6.9243434343434337E-4</v>
      </c>
      <c r="AU20" s="34">
        <v>6.9243434343434337E-4</v>
      </c>
      <c r="AV20" s="34">
        <v>6.9243434343434337E-4</v>
      </c>
      <c r="AW20" s="34">
        <v>6.9243434343434337E-4</v>
      </c>
    </row>
    <row r="21" spans="1:49" x14ac:dyDescent="0.25">
      <c r="A21" s="1"/>
      <c r="B21" s="26" t="s">
        <v>198</v>
      </c>
      <c r="C21" s="8" t="s">
        <v>199</v>
      </c>
      <c r="D21" s="56"/>
      <c r="E21" s="56"/>
      <c r="F21" s="56"/>
      <c r="G21" s="56"/>
      <c r="H21" s="56"/>
      <c r="I21" s="56"/>
      <c r="J21" s="56"/>
      <c r="K21" s="56"/>
      <c r="L21" s="56"/>
      <c r="M21" s="56"/>
      <c r="N21" s="56"/>
      <c r="O21" s="56"/>
      <c r="P21" s="56"/>
      <c r="Q21" s="56"/>
      <c r="R21" s="56"/>
      <c r="S21" s="56"/>
      <c r="T21" s="56"/>
      <c r="U21" s="56"/>
      <c r="V21" s="56"/>
      <c r="W21" s="56"/>
      <c r="X21" s="56"/>
      <c r="Y21" s="56"/>
      <c r="Z21" s="56"/>
      <c r="AA21" s="56"/>
      <c r="AB21" s="56">
        <v>0.153974</v>
      </c>
      <c r="AC21" s="56">
        <v>2.6217000000000001E-2</v>
      </c>
      <c r="AD21" s="56">
        <v>9.7389999999999994E-3</v>
      </c>
      <c r="AE21" s="56">
        <v>5.5310000000000003E-3</v>
      </c>
      <c r="AF21" s="56">
        <v>6.3530000000000001E-3</v>
      </c>
      <c r="AG21" s="56">
        <v>4.385E-3</v>
      </c>
      <c r="AH21" s="56">
        <v>4.3099999999999996E-3</v>
      </c>
      <c r="AI21" s="56">
        <v>5.293E-3</v>
      </c>
      <c r="AJ21" s="56">
        <v>5.7619999999999998E-3</v>
      </c>
      <c r="AK21" s="56">
        <v>0.53648600000000002</v>
      </c>
      <c r="AL21" s="56">
        <v>5.326E-3</v>
      </c>
      <c r="AM21" s="56">
        <v>7.9699999999999997E-3</v>
      </c>
      <c r="AN21" s="56">
        <v>4.7075758011027515E-2</v>
      </c>
      <c r="AO21" s="56">
        <v>4.8714514318565834E-2</v>
      </c>
      <c r="AP21" s="56">
        <v>4.8785230492855672E-2</v>
      </c>
      <c r="AQ21" s="56">
        <v>4.9205809938800311E-2</v>
      </c>
      <c r="AR21" s="56">
        <v>4.7833860605993352E-2</v>
      </c>
      <c r="AS21" s="56">
        <v>4.7491749672750133E-2</v>
      </c>
      <c r="AT21" s="56">
        <v>4.7509692282566948E-2</v>
      </c>
      <c r="AU21" s="56">
        <v>4.8325476174624647E-2</v>
      </c>
      <c r="AV21" s="56">
        <v>4.8561868827548746E-2</v>
      </c>
      <c r="AW21" s="56">
        <v>4.7942796210278124E-2</v>
      </c>
    </row>
    <row r="22" spans="1:49" x14ac:dyDescent="0.25">
      <c r="A22" s="1"/>
      <c r="B22" s="26" t="s">
        <v>200</v>
      </c>
      <c r="C22" s="8" t="s">
        <v>199</v>
      </c>
      <c r="D22" s="56"/>
      <c r="E22" s="56"/>
      <c r="F22" s="56"/>
      <c r="G22" s="56"/>
      <c r="H22" s="56"/>
      <c r="I22" s="56"/>
      <c r="J22" s="56"/>
      <c r="K22" s="56"/>
      <c r="L22" s="56"/>
      <c r="M22" s="56"/>
      <c r="N22" s="56"/>
      <c r="O22" s="56"/>
      <c r="P22" s="56"/>
      <c r="Q22" s="56"/>
      <c r="R22" s="56"/>
      <c r="S22" s="56"/>
      <c r="T22" s="56"/>
      <c r="U22" s="56"/>
      <c r="V22" s="56"/>
      <c r="W22" s="56"/>
      <c r="X22" s="56"/>
      <c r="Y22" s="56"/>
      <c r="Z22" s="56"/>
      <c r="AA22" s="56"/>
      <c r="AB22" s="56">
        <v>7.7965999999999994E-2</v>
      </c>
      <c r="AC22" s="56">
        <v>1.7585E-2</v>
      </c>
      <c r="AD22" s="56">
        <v>7.0930000000000003E-3</v>
      </c>
      <c r="AE22" s="56">
        <v>3.5790000000000001E-3</v>
      </c>
      <c r="AF22" s="56">
        <v>4.0509999999999999E-3</v>
      </c>
      <c r="AG22" s="56">
        <v>2.8500000000000001E-3</v>
      </c>
      <c r="AH22" s="56">
        <v>2.794E-3</v>
      </c>
      <c r="AI22" s="56">
        <v>3.434E-3</v>
      </c>
      <c r="AJ22" s="56">
        <v>3.7269999999999998E-3</v>
      </c>
      <c r="AK22" s="56">
        <v>0.42303299999999999</v>
      </c>
      <c r="AL22" s="56">
        <v>3.2659999999999998E-3</v>
      </c>
      <c r="AM22" s="56">
        <v>5.1009999999999996E-3</v>
      </c>
      <c r="AN22" s="56">
        <v>3.149941750966679E-2</v>
      </c>
      <c r="AO22" s="56">
        <v>3.2595945134684688E-2</v>
      </c>
      <c r="AP22" s="56">
        <v>3.2643262870877494E-2</v>
      </c>
      <c r="AQ22" s="56">
        <v>3.2924681760843982E-2</v>
      </c>
      <c r="AR22" s="56">
        <v>3.2006680507925829E-2</v>
      </c>
      <c r="AS22" s="56">
        <v>3.1777766613043337E-2</v>
      </c>
      <c r="AT22" s="56">
        <v>3.1789772405020185E-2</v>
      </c>
      <c r="AU22" s="56">
        <v>3.2335631218542993E-2</v>
      </c>
      <c r="AV22" s="56">
        <v>3.2493806703873036E-2</v>
      </c>
      <c r="AW22" s="56">
        <v>3.2079571699188854E-2</v>
      </c>
    </row>
    <row r="23" spans="1:49" x14ac:dyDescent="0.25">
      <c r="A23" s="1"/>
      <c r="B23" s="26" t="s">
        <v>201</v>
      </c>
      <c r="C23" s="8" t="s">
        <v>199</v>
      </c>
      <c r="D23" s="56"/>
      <c r="E23" s="56"/>
      <c r="F23" s="56"/>
      <c r="G23" s="56"/>
      <c r="H23" s="56"/>
      <c r="I23" s="56"/>
      <c r="J23" s="56"/>
      <c r="K23" s="56"/>
      <c r="L23" s="56"/>
      <c r="M23" s="56"/>
      <c r="N23" s="56"/>
      <c r="O23" s="56"/>
      <c r="P23" s="56"/>
      <c r="Q23" s="56"/>
      <c r="R23" s="56"/>
      <c r="S23" s="56"/>
      <c r="T23" s="56"/>
      <c r="U23" s="56"/>
      <c r="V23" s="56"/>
      <c r="W23" s="56"/>
      <c r="X23" s="56"/>
      <c r="Y23" s="56"/>
      <c r="Z23" s="56"/>
      <c r="AA23" s="56"/>
      <c r="AB23" s="56">
        <v>0.15112800000000001</v>
      </c>
      <c r="AC23" s="56">
        <v>1.5E-3</v>
      </c>
      <c r="AD23" s="56">
        <v>0</v>
      </c>
      <c r="AE23" s="56">
        <v>1.3063E-2</v>
      </c>
      <c r="AF23" s="56">
        <v>1.393E-2</v>
      </c>
      <c r="AG23" s="56">
        <v>0</v>
      </c>
      <c r="AH23" s="56">
        <v>0</v>
      </c>
      <c r="AI23" s="56">
        <v>0</v>
      </c>
      <c r="AJ23" s="56">
        <v>2.4949999999999998E-3</v>
      </c>
      <c r="AK23" s="56">
        <v>9.9659999999999999E-2</v>
      </c>
      <c r="AL23" s="56">
        <v>8.1030000000000008E-3</v>
      </c>
      <c r="AM23" s="56">
        <v>0</v>
      </c>
      <c r="AN23" s="56">
        <v>1.7338602891873993E-2</v>
      </c>
      <c r="AO23" s="56">
        <v>1.7201372616261468E-2</v>
      </c>
      <c r="AP23" s="56">
        <v>1.7095043225411749E-2</v>
      </c>
      <c r="AQ23" s="56">
        <v>1.7081423076914841E-2</v>
      </c>
      <c r="AR23" s="56">
        <v>1.7006044135279452E-2</v>
      </c>
      <c r="AS23" s="56">
        <v>1.7000283183260047E-2</v>
      </c>
      <c r="AT23" s="56">
        <v>1.6966505879689842E-2</v>
      </c>
      <c r="AU23" s="56">
        <v>1.6936017314119083E-2</v>
      </c>
      <c r="AV23" s="56">
        <v>1.6866471755062371E-2</v>
      </c>
      <c r="AW23" s="56">
        <v>1.6791233475080422E-2</v>
      </c>
    </row>
    <row r="24" spans="1:49" x14ac:dyDescent="0.25">
      <c r="A24" s="1"/>
      <c r="B24" s="26"/>
      <c r="C24" s="8"/>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row>
    <row r="25" spans="1:49" x14ac:dyDescent="0.25">
      <c r="A25" s="1"/>
      <c r="B25" s="9" t="s">
        <v>191</v>
      </c>
      <c r="C25" s="8"/>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25">
      <c r="A26" s="1"/>
      <c r="B26" s="55" t="s">
        <v>195</v>
      </c>
      <c r="C26" s="8"/>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row>
    <row r="27" spans="1:49" x14ac:dyDescent="0.25">
      <c r="A27" s="1"/>
      <c r="B27" s="26" t="s">
        <v>196</v>
      </c>
      <c r="C27" s="8" t="s">
        <v>4</v>
      </c>
      <c r="D27" s="56"/>
      <c r="E27" s="56"/>
      <c r="F27" s="56"/>
      <c r="G27" s="56"/>
      <c r="H27" s="56"/>
      <c r="I27" s="56"/>
      <c r="J27" s="56"/>
      <c r="K27" s="56"/>
      <c r="L27" s="56"/>
      <c r="M27" s="56"/>
      <c r="N27" s="56"/>
      <c r="O27" s="56"/>
      <c r="P27" s="56"/>
      <c r="Q27" s="56"/>
      <c r="R27" s="56"/>
      <c r="S27" s="56"/>
      <c r="T27" s="56"/>
      <c r="U27" s="56"/>
      <c r="V27" s="56"/>
      <c r="W27" s="56"/>
      <c r="X27" s="56"/>
      <c r="Y27" s="56"/>
      <c r="Z27" s="56"/>
      <c r="AA27" s="56"/>
      <c r="AB27" s="56">
        <v>556.09400000000005</v>
      </c>
      <c r="AC27" s="56">
        <v>473.41899999999998</v>
      </c>
      <c r="AD27" s="56">
        <v>536.71400000000006</v>
      </c>
      <c r="AE27" s="56">
        <v>669.23299999999995</v>
      </c>
      <c r="AF27" s="56">
        <v>634.92999999999995</v>
      </c>
      <c r="AG27" s="56">
        <v>606.81399999999996</v>
      </c>
      <c r="AH27" s="56">
        <v>408.38499999999999</v>
      </c>
      <c r="AI27" s="56">
        <v>300.77300000000002</v>
      </c>
      <c r="AJ27" s="56">
        <v>295.66199999999998</v>
      </c>
      <c r="AK27" s="56">
        <v>207.11199999999999</v>
      </c>
      <c r="AL27" s="56">
        <v>200.25700000000001</v>
      </c>
      <c r="AM27" s="56">
        <v>143.63900000000001</v>
      </c>
      <c r="AN27" s="56">
        <v>227.60751531642998</v>
      </c>
      <c r="AO27" s="56">
        <v>227.71574214606716</v>
      </c>
      <c r="AP27" s="56">
        <v>228.54309582121405</v>
      </c>
      <c r="AQ27" s="56">
        <v>228.40546690916557</v>
      </c>
      <c r="AR27" s="56">
        <v>227.74622197168915</v>
      </c>
      <c r="AS27" s="56">
        <v>227.31129202369931</v>
      </c>
      <c r="AT27" s="56">
        <v>226.86235140734956</v>
      </c>
      <c r="AU27" s="56">
        <v>226.91703660715092</v>
      </c>
      <c r="AV27" s="56">
        <v>227.22734303731411</v>
      </c>
      <c r="AW27" s="56">
        <v>227.52495763782721</v>
      </c>
    </row>
    <row r="28" spans="1:49" x14ac:dyDescent="0.25">
      <c r="A28" s="1"/>
      <c r="B28" s="26" t="s">
        <v>197</v>
      </c>
      <c r="C28" s="8" t="s">
        <v>128</v>
      </c>
      <c r="D28" s="34"/>
      <c r="E28" s="34"/>
      <c r="F28" s="34"/>
      <c r="G28" s="34"/>
      <c r="H28" s="34"/>
      <c r="I28" s="34"/>
      <c r="J28" s="34"/>
      <c r="K28" s="34"/>
      <c r="L28" s="34"/>
      <c r="M28" s="34"/>
      <c r="N28" s="34"/>
      <c r="O28" s="34"/>
      <c r="P28" s="34"/>
      <c r="Q28" s="34"/>
      <c r="R28" s="34"/>
      <c r="S28" s="34"/>
      <c r="T28" s="34"/>
      <c r="U28" s="34"/>
      <c r="V28" s="34"/>
      <c r="W28" s="34"/>
      <c r="X28" s="34"/>
      <c r="Y28" s="34"/>
      <c r="Z28" s="34"/>
      <c r="AA28" s="34"/>
      <c r="AB28" s="34">
        <v>8.8031343992401465E-2</v>
      </c>
      <c r="AC28" s="34">
        <v>9.8280880215902006E-2</v>
      </c>
      <c r="AD28" s="34">
        <v>9.4708664196223757E-2</v>
      </c>
      <c r="AE28" s="34">
        <v>9.5413886512688895E-2</v>
      </c>
      <c r="AF28" s="34">
        <v>8.1736611740473739E-2</v>
      </c>
      <c r="AG28" s="34">
        <v>8.5926649674313224E-2</v>
      </c>
      <c r="AH28" s="34">
        <v>5.9722872184849368E-2</v>
      </c>
      <c r="AI28" s="34">
        <v>4.7239359195853627E-2</v>
      </c>
      <c r="AJ28" s="34">
        <v>3.7506279335278447E-2</v>
      </c>
      <c r="AK28" s="34">
        <v>3.7123498834916648E-2</v>
      </c>
      <c r="AL28" s="34">
        <v>3.3471001169981612E-2</v>
      </c>
      <c r="AM28" s="34">
        <v>4.3012602144175939E-2</v>
      </c>
      <c r="AN28" s="34">
        <v>4.3012602144175939E-2</v>
      </c>
      <c r="AO28" s="34">
        <v>4.3012602144175939E-2</v>
      </c>
      <c r="AP28" s="34">
        <v>4.3012602144175939E-2</v>
      </c>
      <c r="AQ28" s="34">
        <v>4.3012602144175939E-2</v>
      </c>
      <c r="AR28" s="34">
        <v>4.3012602144175939E-2</v>
      </c>
      <c r="AS28" s="34">
        <v>4.3012602144175939E-2</v>
      </c>
      <c r="AT28" s="34">
        <v>4.3012602144175939E-2</v>
      </c>
      <c r="AU28" s="34">
        <v>4.3012602144175939E-2</v>
      </c>
      <c r="AV28" s="34">
        <v>4.3012602144175939E-2</v>
      </c>
      <c r="AW28" s="34">
        <v>4.3012602144175939E-2</v>
      </c>
    </row>
    <row r="29" spans="1:49" x14ac:dyDescent="0.25">
      <c r="A29" s="1"/>
      <c r="B29" s="26" t="s">
        <v>198</v>
      </c>
      <c r="C29" s="8" t="s">
        <v>199</v>
      </c>
      <c r="D29" s="56"/>
      <c r="E29" s="56"/>
      <c r="F29" s="56"/>
      <c r="G29" s="56"/>
      <c r="H29" s="56"/>
      <c r="I29" s="56"/>
      <c r="J29" s="56"/>
      <c r="K29" s="56"/>
      <c r="L29" s="56"/>
      <c r="M29" s="56"/>
      <c r="N29" s="56"/>
      <c r="O29" s="56"/>
      <c r="P29" s="56"/>
      <c r="Q29" s="56"/>
      <c r="R29" s="56"/>
      <c r="S29" s="56"/>
      <c r="T29" s="56"/>
      <c r="U29" s="56"/>
      <c r="V29" s="56"/>
      <c r="W29" s="56"/>
      <c r="X29" s="56"/>
      <c r="Y29" s="56"/>
      <c r="Z29" s="56"/>
      <c r="AA29" s="56"/>
      <c r="AB29" s="56">
        <v>34.154181999999999</v>
      </c>
      <c r="AC29" s="56">
        <v>24.535411</v>
      </c>
      <c r="AD29" s="56">
        <v>24.646913999999999</v>
      </c>
      <c r="AE29" s="56">
        <v>34.401845000000002</v>
      </c>
      <c r="AF29" s="56">
        <v>36.964295</v>
      </c>
      <c r="AG29" s="56">
        <v>34.391773000000001</v>
      </c>
      <c r="AH29" s="56">
        <v>23.104973000000001</v>
      </c>
      <c r="AI29" s="56">
        <v>19.889044999999999</v>
      </c>
      <c r="AJ29" s="56">
        <v>25.380893</v>
      </c>
      <c r="AK29" s="56">
        <v>18.369903000000001</v>
      </c>
      <c r="AL29" s="56">
        <v>18.118693</v>
      </c>
      <c r="AM29" s="56">
        <v>10.947236999999999</v>
      </c>
      <c r="AN29" s="56">
        <v>15.798926442694993</v>
      </c>
      <c r="AO29" s="56">
        <v>14.671157877045415</v>
      </c>
      <c r="AP29" s="56">
        <v>14.551319464330886</v>
      </c>
      <c r="AQ29" s="56">
        <v>14.656713146210379</v>
      </c>
      <c r="AR29" s="56">
        <v>14.753020085981545</v>
      </c>
      <c r="AS29" s="56">
        <v>14.858543631341611</v>
      </c>
      <c r="AT29" s="56">
        <v>14.995895559814354</v>
      </c>
      <c r="AU29" s="56">
        <v>15.250238164480288</v>
      </c>
      <c r="AV29" s="56">
        <v>15.573096478244144</v>
      </c>
      <c r="AW29" s="56">
        <v>15.899858925341151</v>
      </c>
    </row>
    <row r="30" spans="1:49" x14ac:dyDescent="0.25">
      <c r="A30" s="1"/>
      <c r="B30" s="26" t="s">
        <v>200</v>
      </c>
      <c r="C30" s="8" t="s">
        <v>199</v>
      </c>
      <c r="D30" s="56"/>
      <c r="E30" s="56"/>
      <c r="F30" s="56"/>
      <c r="G30" s="56"/>
      <c r="H30" s="56"/>
      <c r="I30" s="56"/>
      <c r="J30" s="56"/>
      <c r="K30" s="56"/>
      <c r="L30" s="56"/>
      <c r="M30" s="56"/>
      <c r="N30" s="56"/>
      <c r="O30" s="56"/>
      <c r="P30" s="56"/>
      <c r="Q30" s="56"/>
      <c r="R30" s="56"/>
      <c r="S30" s="56"/>
      <c r="T30" s="56"/>
      <c r="U30" s="56"/>
      <c r="V30" s="56"/>
      <c r="W30" s="56"/>
      <c r="X30" s="56"/>
      <c r="Y30" s="56"/>
      <c r="Z30" s="56"/>
      <c r="AA30" s="56"/>
      <c r="AB30" s="56">
        <v>22.450652999999999</v>
      </c>
      <c r="AC30" s="56">
        <v>16.914183000000001</v>
      </c>
      <c r="AD30" s="56">
        <v>17.244819</v>
      </c>
      <c r="AE30" s="56">
        <v>24.023614999999999</v>
      </c>
      <c r="AF30" s="56">
        <v>25.157364999999999</v>
      </c>
      <c r="AG30" s="56">
        <v>23.615300999999999</v>
      </c>
      <c r="AH30" s="56">
        <v>15.895293000000001</v>
      </c>
      <c r="AI30" s="56">
        <v>13.050044</v>
      </c>
      <c r="AJ30" s="56">
        <v>16.926462000000001</v>
      </c>
      <c r="AK30" s="56">
        <v>12.512729999999999</v>
      </c>
      <c r="AL30" s="56">
        <v>12.677116</v>
      </c>
      <c r="AM30" s="56">
        <v>7.5632140000000003</v>
      </c>
      <c r="AN30" s="56">
        <v>10.717558776246216</v>
      </c>
      <c r="AO30" s="56">
        <v>9.9525114844448836</v>
      </c>
      <c r="AP30" s="56">
        <v>9.8712163890737763</v>
      </c>
      <c r="AQ30" s="56">
        <v>9.9427125748611811</v>
      </c>
      <c r="AR30" s="56">
        <v>10.008044563797373</v>
      </c>
      <c r="AS30" s="56">
        <v>10.079628845411477</v>
      </c>
      <c r="AT30" s="56">
        <v>10.172804629967272</v>
      </c>
      <c r="AU30" s="56">
        <v>10.345343683471828</v>
      </c>
      <c r="AV30" s="56">
        <v>10.564361916559672</v>
      </c>
      <c r="AW30" s="56">
        <v>10.78602860671959</v>
      </c>
    </row>
    <row r="31" spans="1:49" x14ac:dyDescent="0.25">
      <c r="A31" s="1"/>
      <c r="B31" s="26" t="s">
        <v>201</v>
      </c>
      <c r="C31" s="8" t="s">
        <v>199</v>
      </c>
      <c r="D31" s="56"/>
      <c r="E31" s="56"/>
      <c r="F31" s="56"/>
      <c r="G31" s="56"/>
      <c r="H31" s="56"/>
      <c r="I31" s="56"/>
      <c r="J31" s="56"/>
      <c r="K31" s="56"/>
      <c r="L31" s="56"/>
      <c r="M31" s="56"/>
      <c r="N31" s="56"/>
      <c r="O31" s="56"/>
      <c r="P31" s="56"/>
      <c r="Q31" s="56"/>
      <c r="R31" s="56"/>
      <c r="S31" s="56"/>
      <c r="T31" s="56"/>
      <c r="U31" s="56"/>
      <c r="V31" s="56"/>
      <c r="W31" s="56"/>
      <c r="X31" s="56"/>
      <c r="Y31" s="56"/>
      <c r="Z31" s="56"/>
      <c r="AA31" s="56"/>
      <c r="AB31" s="56">
        <v>22.651844000000001</v>
      </c>
      <c r="AC31" s="56">
        <v>18.750806000000001</v>
      </c>
      <c r="AD31" s="56">
        <v>7.5047269999999999</v>
      </c>
      <c r="AE31" s="56">
        <v>18.014847</v>
      </c>
      <c r="AF31" s="56">
        <v>62.464556999999999</v>
      </c>
      <c r="AG31" s="56">
        <v>34.833787000000001</v>
      </c>
      <c r="AH31" s="56">
        <v>57.126460000000002</v>
      </c>
      <c r="AI31" s="56">
        <v>15.71073</v>
      </c>
      <c r="AJ31" s="56">
        <v>39.027527999999997</v>
      </c>
      <c r="AK31" s="56">
        <v>32.641029000000003</v>
      </c>
      <c r="AL31" s="56">
        <v>29.372824000000001</v>
      </c>
      <c r="AM31" s="56">
        <v>18.589279000000001</v>
      </c>
      <c r="AN31" s="56">
        <v>15.502503668546272</v>
      </c>
      <c r="AO31" s="56">
        <v>15.788789108610073</v>
      </c>
      <c r="AP31" s="56">
        <v>15.944794331406264</v>
      </c>
      <c r="AQ31" s="56">
        <v>16.021066640687323</v>
      </c>
      <c r="AR31" s="56">
        <v>16.038816077119701</v>
      </c>
      <c r="AS31" s="56">
        <v>16.096237728047797</v>
      </c>
      <c r="AT31" s="56">
        <v>16.165182882722597</v>
      </c>
      <c r="AU31" s="56">
        <v>16.270000934983912</v>
      </c>
      <c r="AV31" s="56">
        <v>16.369887877723123</v>
      </c>
      <c r="AW31" s="56">
        <v>16.460519993894561</v>
      </c>
    </row>
    <row r="32" spans="1:49" x14ac:dyDescent="0.25">
      <c r="A32" s="1"/>
      <c r="B32" s="55" t="s">
        <v>202</v>
      </c>
      <c r="C32" s="8"/>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25">
      <c r="A33" s="1"/>
      <c r="B33" s="26" t="s">
        <v>196</v>
      </c>
      <c r="C33" s="8" t="s">
        <v>4</v>
      </c>
      <c r="D33" s="56"/>
      <c r="E33" s="56"/>
      <c r="F33" s="56"/>
      <c r="G33" s="56"/>
      <c r="H33" s="56"/>
      <c r="I33" s="56"/>
      <c r="J33" s="56"/>
      <c r="K33" s="56"/>
      <c r="L33" s="56"/>
      <c r="M33" s="56"/>
      <c r="N33" s="56"/>
      <c r="O33" s="56"/>
      <c r="P33" s="56"/>
      <c r="Q33" s="56"/>
      <c r="R33" s="56"/>
      <c r="S33" s="56"/>
      <c r="T33" s="56"/>
      <c r="U33" s="56"/>
      <c r="V33" s="56"/>
      <c r="W33" s="56"/>
      <c r="X33" s="56"/>
      <c r="Y33" s="56"/>
      <c r="Z33" s="56"/>
      <c r="AA33" s="56"/>
      <c r="AB33" s="56">
        <v>5461.7529999999997</v>
      </c>
      <c r="AC33" s="56">
        <v>4294.7039999999997</v>
      </c>
      <c r="AD33" s="56">
        <v>4644.25</v>
      </c>
      <c r="AE33" s="56">
        <v>6032.5609999999997</v>
      </c>
      <c r="AF33" s="56">
        <v>6878.665</v>
      </c>
      <c r="AG33" s="56">
        <v>6348.5990000000002</v>
      </c>
      <c r="AH33" s="56">
        <v>6239.8190000000004</v>
      </c>
      <c r="AI33" s="56">
        <v>6000.9579999999996</v>
      </c>
      <c r="AJ33" s="56">
        <v>7422.88</v>
      </c>
      <c r="AK33" s="56">
        <v>5566.5510000000004</v>
      </c>
      <c r="AL33" s="56">
        <v>5720.1390000000001</v>
      </c>
      <c r="AM33" s="56">
        <v>5110.4170000000004</v>
      </c>
      <c r="AN33" s="56">
        <v>5027.634732648311</v>
      </c>
      <c r="AO33" s="56">
        <v>5030.0253609495412</v>
      </c>
      <c r="AP33" s="56">
        <v>5048.3008210878852</v>
      </c>
      <c r="AQ33" s="56">
        <v>5045.2607285959057</v>
      </c>
      <c r="AR33" s="56">
        <v>5030.69863146844</v>
      </c>
      <c r="AS33" s="56">
        <v>5021.0914402922499</v>
      </c>
      <c r="AT33" s="56">
        <v>5011.1747667038635</v>
      </c>
      <c r="AU33" s="56">
        <v>5012.3827110439306</v>
      </c>
      <c r="AV33" s="56">
        <v>5019.2370865854573</v>
      </c>
      <c r="AW33" s="56">
        <v>5025.8111116144755</v>
      </c>
    </row>
    <row r="34" spans="1:49" x14ac:dyDescent="0.25">
      <c r="A34" s="1"/>
      <c r="B34" s="26" t="s">
        <v>197</v>
      </c>
      <c r="C34" s="8" t="s">
        <v>128</v>
      </c>
      <c r="D34" s="34"/>
      <c r="E34" s="34"/>
      <c r="F34" s="34"/>
      <c r="G34" s="34"/>
      <c r="H34" s="34"/>
      <c r="I34" s="34"/>
      <c r="J34" s="34"/>
      <c r="K34" s="34"/>
      <c r="L34" s="34"/>
      <c r="M34" s="34"/>
      <c r="N34" s="34"/>
      <c r="O34" s="34"/>
      <c r="P34" s="34"/>
      <c r="Q34" s="34"/>
      <c r="R34" s="34"/>
      <c r="S34" s="34"/>
      <c r="T34" s="34"/>
      <c r="U34" s="34"/>
      <c r="V34" s="34"/>
      <c r="W34" s="34"/>
      <c r="X34" s="34"/>
      <c r="Y34" s="34"/>
      <c r="Z34" s="34"/>
      <c r="AA34" s="34"/>
      <c r="AB34" s="34">
        <v>0.86461184106379607</v>
      </c>
      <c r="AC34" s="34">
        <v>0.89157234793439899</v>
      </c>
      <c r="AD34" s="34">
        <v>0.81952532203988004</v>
      </c>
      <c r="AE34" s="34">
        <v>0.86007428001140573</v>
      </c>
      <c r="AF34" s="34">
        <v>0.88551300205973227</v>
      </c>
      <c r="AG34" s="34">
        <v>0.89898031719059757</v>
      </c>
      <c r="AH34" s="34">
        <v>0.91252105878911971</v>
      </c>
      <c r="AI34" s="34">
        <v>0.94250950212030782</v>
      </c>
      <c r="AJ34" s="34">
        <v>0.94163135861981484</v>
      </c>
      <c r="AK34" s="34">
        <v>0.99776859652267436</v>
      </c>
      <c r="AL34" s="34">
        <v>0.95606535183018559</v>
      </c>
      <c r="AM34" s="34">
        <v>0.95010769824976826</v>
      </c>
      <c r="AN34" s="34">
        <v>0.95010769824976826</v>
      </c>
      <c r="AO34" s="34">
        <v>0.95010769824976826</v>
      </c>
      <c r="AP34" s="34">
        <v>0.95010769824976826</v>
      </c>
      <c r="AQ34" s="34">
        <v>0.95010769824976826</v>
      </c>
      <c r="AR34" s="34">
        <v>0.95010769824976826</v>
      </c>
      <c r="AS34" s="34">
        <v>0.95010769824976826</v>
      </c>
      <c r="AT34" s="34">
        <v>0.95010769824976826</v>
      </c>
      <c r="AU34" s="34">
        <v>0.95010769824976826</v>
      </c>
      <c r="AV34" s="34">
        <v>0.95010769824976826</v>
      </c>
      <c r="AW34" s="34">
        <v>0.95010769824976826</v>
      </c>
    </row>
    <row r="35" spans="1:49" x14ac:dyDescent="0.25">
      <c r="A35" s="1"/>
      <c r="B35" s="26" t="s">
        <v>198</v>
      </c>
      <c r="C35" s="8" t="s">
        <v>199</v>
      </c>
      <c r="D35" s="56"/>
      <c r="E35" s="56"/>
      <c r="F35" s="56"/>
      <c r="G35" s="56"/>
      <c r="H35" s="56"/>
      <c r="I35" s="56"/>
      <c r="J35" s="56"/>
      <c r="K35" s="56"/>
      <c r="L35" s="56"/>
      <c r="M35" s="56"/>
      <c r="N35" s="56"/>
      <c r="O35" s="56"/>
      <c r="P35" s="56"/>
      <c r="Q35" s="56"/>
      <c r="R35" s="56"/>
      <c r="S35" s="56"/>
      <c r="T35" s="56"/>
      <c r="U35" s="56"/>
      <c r="V35" s="56"/>
      <c r="W35" s="56"/>
      <c r="X35" s="56"/>
      <c r="Y35" s="56"/>
      <c r="Z35" s="56"/>
      <c r="AA35" s="56"/>
      <c r="AB35" s="56">
        <v>467.76570800000002</v>
      </c>
      <c r="AC35" s="56">
        <v>380.118357</v>
      </c>
      <c r="AD35" s="56">
        <v>377.59107699999998</v>
      </c>
      <c r="AE35" s="56">
        <v>521.72937200000001</v>
      </c>
      <c r="AF35" s="56">
        <v>628.925343</v>
      </c>
      <c r="AG35" s="56">
        <v>549.09416399999998</v>
      </c>
      <c r="AH35" s="56">
        <v>522.94023100000004</v>
      </c>
      <c r="AI35" s="56">
        <v>640.098164</v>
      </c>
      <c r="AJ35" s="56">
        <v>1024.1047329999999</v>
      </c>
      <c r="AK35" s="56">
        <v>697.970461</v>
      </c>
      <c r="AL35" s="56">
        <v>704.28604900000005</v>
      </c>
      <c r="AM35" s="56">
        <v>554.24671000000001</v>
      </c>
      <c r="AN35" s="56">
        <v>499.36623782426631</v>
      </c>
      <c r="AO35" s="56">
        <v>506.73187118201645</v>
      </c>
      <c r="AP35" s="56">
        <v>533.63651234115048</v>
      </c>
      <c r="AQ35" s="56">
        <v>547.73510344587623</v>
      </c>
      <c r="AR35" s="56">
        <v>551.59546732700528</v>
      </c>
      <c r="AS35" s="56">
        <v>553.19472553658511</v>
      </c>
      <c r="AT35" s="56">
        <v>555.54344459595632</v>
      </c>
      <c r="AU35" s="56">
        <v>561.63400577419998</v>
      </c>
      <c r="AV35" s="56">
        <v>568.64455742624159</v>
      </c>
      <c r="AW35" s="56">
        <v>574.50356416792772</v>
      </c>
    </row>
    <row r="36" spans="1:49" x14ac:dyDescent="0.25">
      <c r="A36" s="1"/>
      <c r="B36" s="26" t="s">
        <v>200</v>
      </c>
      <c r="C36" s="8" t="s">
        <v>199</v>
      </c>
      <c r="D36" s="56"/>
      <c r="E36" s="56"/>
      <c r="F36" s="56"/>
      <c r="G36" s="56"/>
      <c r="H36" s="56"/>
      <c r="I36" s="56"/>
      <c r="J36" s="56"/>
      <c r="K36" s="56"/>
      <c r="L36" s="56"/>
      <c r="M36" s="56"/>
      <c r="N36" s="56"/>
      <c r="O36" s="56"/>
      <c r="P36" s="56"/>
      <c r="Q36" s="56"/>
      <c r="R36" s="56"/>
      <c r="S36" s="56"/>
      <c r="T36" s="56"/>
      <c r="U36" s="56"/>
      <c r="V36" s="56"/>
      <c r="W36" s="56"/>
      <c r="X36" s="56"/>
      <c r="Y36" s="56"/>
      <c r="Z36" s="56"/>
      <c r="AA36" s="56"/>
      <c r="AB36" s="56">
        <v>306.93416400000001</v>
      </c>
      <c r="AC36" s="56">
        <v>263.90514100000001</v>
      </c>
      <c r="AD36" s="56">
        <v>261.76385299999998</v>
      </c>
      <c r="AE36" s="56">
        <v>359.429889</v>
      </c>
      <c r="AF36" s="56">
        <v>437.70799599999998</v>
      </c>
      <c r="AG36" s="56">
        <v>382.09601099999998</v>
      </c>
      <c r="AH36" s="56">
        <v>365.41075699999999</v>
      </c>
      <c r="AI36" s="56">
        <v>451.23180600000001</v>
      </c>
      <c r="AJ36" s="56">
        <v>733.53587700000003</v>
      </c>
      <c r="AK36" s="56">
        <v>496.747433</v>
      </c>
      <c r="AL36" s="56">
        <v>503.28714000000002</v>
      </c>
      <c r="AM36" s="56">
        <v>401.78287599999999</v>
      </c>
      <c r="AN36" s="56">
        <v>354.17854237433147</v>
      </c>
      <c r="AO36" s="56">
        <v>359.402662646615</v>
      </c>
      <c r="AP36" s="56">
        <v>378.48494307943821</v>
      </c>
      <c r="AQ36" s="56">
        <v>388.48445459779748</v>
      </c>
      <c r="AR36" s="56">
        <v>391.22244116735396</v>
      </c>
      <c r="AS36" s="56">
        <v>392.35672478255606</v>
      </c>
      <c r="AT36" s="56">
        <v>394.02256806527242</v>
      </c>
      <c r="AU36" s="56">
        <v>398.34233563656579</v>
      </c>
      <c r="AV36" s="56">
        <v>403.31461204872056</v>
      </c>
      <c r="AW36" s="56">
        <v>407.47014822708354</v>
      </c>
    </row>
    <row r="37" spans="1:49" x14ac:dyDescent="0.25">
      <c r="A37" s="1"/>
      <c r="B37" s="26" t="s">
        <v>201</v>
      </c>
      <c r="C37" s="8" t="s">
        <v>199</v>
      </c>
      <c r="D37" s="56"/>
      <c r="E37" s="56"/>
      <c r="F37" s="56"/>
      <c r="G37" s="56"/>
      <c r="H37" s="56"/>
      <c r="I37" s="56"/>
      <c r="J37" s="56"/>
      <c r="K37" s="56"/>
      <c r="L37" s="56"/>
      <c r="M37" s="56"/>
      <c r="N37" s="56"/>
      <c r="O37" s="56"/>
      <c r="P37" s="56"/>
      <c r="Q37" s="56"/>
      <c r="R37" s="56"/>
      <c r="S37" s="56"/>
      <c r="T37" s="56"/>
      <c r="U37" s="56"/>
      <c r="V37" s="56"/>
      <c r="W37" s="56"/>
      <c r="X37" s="56"/>
      <c r="Y37" s="56"/>
      <c r="Z37" s="56"/>
      <c r="AA37" s="56"/>
      <c r="AB37" s="56">
        <v>538.86472900000001</v>
      </c>
      <c r="AC37" s="56">
        <v>164.24926300000001</v>
      </c>
      <c r="AD37" s="56">
        <v>160.25384299999999</v>
      </c>
      <c r="AE37" s="56">
        <v>419.05606899999998</v>
      </c>
      <c r="AF37" s="56">
        <v>962.47034499999995</v>
      </c>
      <c r="AG37" s="56">
        <v>777.29994699999997</v>
      </c>
      <c r="AH37" s="56">
        <v>964.581774</v>
      </c>
      <c r="AI37" s="56">
        <v>417.64311500000002</v>
      </c>
      <c r="AJ37" s="56">
        <v>2463.302404</v>
      </c>
      <c r="AK37" s="56">
        <v>1284.310616</v>
      </c>
      <c r="AL37" s="56">
        <v>1066.0933649999999</v>
      </c>
      <c r="AM37" s="56">
        <v>386.31990999999999</v>
      </c>
      <c r="AN37" s="56">
        <v>403.88800355915885</v>
      </c>
      <c r="AO37" s="56">
        <v>502.87881486045694</v>
      </c>
      <c r="AP37" s="56">
        <v>503.05286213054382</v>
      </c>
      <c r="AQ37" s="56">
        <v>509.78435933442876</v>
      </c>
      <c r="AR37" s="56">
        <v>513.77393793597435</v>
      </c>
      <c r="AS37" s="56">
        <v>519.21082014968977</v>
      </c>
      <c r="AT37" s="56">
        <v>522.58233336910553</v>
      </c>
      <c r="AU37" s="56">
        <v>527.53550661407837</v>
      </c>
      <c r="AV37" s="56">
        <v>531.83013626690069</v>
      </c>
      <c r="AW37" s="56">
        <v>536.80362860607204</v>
      </c>
    </row>
    <row r="38" spans="1:49" x14ac:dyDescent="0.25">
      <c r="A38" s="1"/>
      <c r="B38" s="26"/>
      <c r="C38" s="8"/>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row>
    <row r="39" spans="1:49" x14ac:dyDescent="0.25">
      <c r="A39" s="1"/>
      <c r="B39" s="9" t="s">
        <v>28</v>
      </c>
      <c r="C39" s="8"/>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55" t="s">
        <v>195</v>
      </c>
      <c r="C40" s="8"/>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row>
    <row r="41" spans="1:49" x14ac:dyDescent="0.25">
      <c r="A41" s="1"/>
      <c r="B41" s="26" t="s">
        <v>196</v>
      </c>
      <c r="C41" s="8" t="s">
        <v>4</v>
      </c>
      <c r="D41" s="56"/>
      <c r="E41" s="56"/>
      <c r="F41" s="56"/>
      <c r="G41" s="56"/>
      <c r="H41" s="56"/>
      <c r="I41" s="56"/>
      <c r="J41" s="56"/>
      <c r="K41" s="56"/>
      <c r="L41" s="56"/>
      <c r="M41" s="56"/>
      <c r="N41" s="56"/>
      <c r="O41" s="56"/>
      <c r="P41" s="56"/>
      <c r="Q41" s="56"/>
      <c r="R41" s="56"/>
      <c r="S41" s="56"/>
      <c r="T41" s="56"/>
      <c r="U41" s="56"/>
      <c r="V41" s="56"/>
      <c r="W41" s="56"/>
      <c r="X41" s="56"/>
      <c r="Y41" s="56"/>
      <c r="Z41" s="56"/>
      <c r="AA41" s="56"/>
      <c r="AB41" s="56">
        <v>135.06800000000001</v>
      </c>
      <c r="AC41" s="56">
        <v>162.80600000000001</v>
      </c>
      <c r="AD41" s="56">
        <v>129.46199999999999</v>
      </c>
      <c r="AE41" s="56">
        <v>105.161</v>
      </c>
      <c r="AF41" s="56">
        <v>66.852000000000004</v>
      </c>
      <c r="AG41" s="56">
        <v>82.402000000000001</v>
      </c>
      <c r="AH41" s="56">
        <v>68.239999999999995</v>
      </c>
      <c r="AI41" s="56">
        <v>111.738</v>
      </c>
      <c r="AJ41" s="56">
        <v>102.845</v>
      </c>
      <c r="AK41" s="56">
        <v>118.37</v>
      </c>
      <c r="AL41" s="56">
        <v>114.864</v>
      </c>
      <c r="AM41" s="56">
        <v>116.613</v>
      </c>
      <c r="AN41" s="56">
        <v>73.101429630188704</v>
      </c>
      <c r="AO41" s="56">
        <v>78.942855083701005</v>
      </c>
      <c r="AP41" s="56">
        <v>81.039686063339346</v>
      </c>
      <c r="AQ41" s="56">
        <v>82.079588556287433</v>
      </c>
      <c r="AR41" s="56">
        <v>82.477214065825876</v>
      </c>
      <c r="AS41" s="56">
        <v>82.572256490208048</v>
      </c>
      <c r="AT41" s="56">
        <v>83.020877473141354</v>
      </c>
      <c r="AU41" s="56">
        <v>83.670062720893313</v>
      </c>
      <c r="AV41" s="56">
        <v>84.43248361195468</v>
      </c>
      <c r="AW41" s="56">
        <v>85.10178432885327</v>
      </c>
    </row>
    <row r="42" spans="1:49" x14ac:dyDescent="0.25">
      <c r="A42" s="1"/>
      <c r="B42" s="26" t="s">
        <v>197</v>
      </c>
      <c r="C42" s="8" t="s">
        <v>128</v>
      </c>
      <c r="D42" s="34"/>
      <c r="E42" s="34"/>
      <c r="F42" s="34"/>
      <c r="G42" s="34"/>
      <c r="H42" s="34"/>
      <c r="I42" s="34"/>
      <c r="J42" s="34"/>
      <c r="K42" s="34"/>
      <c r="L42" s="34"/>
      <c r="M42" s="34"/>
      <c r="N42" s="34"/>
      <c r="O42" s="34"/>
      <c r="P42" s="34"/>
      <c r="Q42" s="34"/>
      <c r="R42" s="34"/>
      <c r="S42" s="34"/>
      <c r="T42" s="34"/>
      <c r="U42" s="34"/>
      <c r="V42" s="34"/>
      <c r="W42" s="34"/>
      <c r="X42" s="34"/>
      <c r="Y42" s="34"/>
      <c r="Z42" s="34"/>
      <c r="AA42" s="34"/>
      <c r="AB42" s="34">
        <v>0.90045333333333344</v>
      </c>
      <c r="AC42" s="34">
        <v>1.2241052631578948</v>
      </c>
      <c r="AD42" s="34">
        <v>0.6639076923076922</v>
      </c>
      <c r="AE42" s="34">
        <v>0.60786705202312141</v>
      </c>
      <c r="AF42" s="34">
        <v>0.34283076923076927</v>
      </c>
      <c r="AG42" s="34">
        <v>0.52153164556962028</v>
      </c>
      <c r="AH42" s="34">
        <v>0.37086956521739128</v>
      </c>
      <c r="AI42" s="34">
        <v>0.58809473684210523</v>
      </c>
      <c r="AJ42" s="34">
        <v>0.52741025641025641</v>
      </c>
      <c r="AK42" s="34">
        <v>0.79442953020134233</v>
      </c>
      <c r="AL42" s="34">
        <v>0.77610810810810815</v>
      </c>
      <c r="AM42" s="34">
        <v>0.61138243935584069</v>
      </c>
      <c r="AN42" s="34">
        <v>0.61138243935584069</v>
      </c>
      <c r="AO42" s="34">
        <v>0.61138243935584069</v>
      </c>
      <c r="AP42" s="34">
        <v>0.61138243935584069</v>
      </c>
      <c r="AQ42" s="34">
        <v>0.61138243935584069</v>
      </c>
      <c r="AR42" s="34">
        <v>0.61138243935584069</v>
      </c>
      <c r="AS42" s="34">
        <v>0.61138243935584069</v>
      </c>
      <c r="AT42" s="34">
        <v>0.61138243935584069</v>
      </c>
      <c r="AU42" s="34">
        <v>0.61138243935584069</v>
      </c>
      <c r="AV42" s="34">
        <v>0.61138243935584069</v>
      </c>
      <c r="AW42" s="34">
        <v>0.61138243935584069</v>
      </c>
    </row>
    <row r="43" spans="1:49" x14ac:dyDescent="0.25">
      <c r="A43" s="1"/>
      <c r="B43" s="26" t="s">
        <v>198</v>
      </c>
      <c r="C43" s="8" t="s">
        <v>199</v>
      </c>
      <c r="D43" s="56"/>
      <c r="E43" s="56"/>
      <c r="F43" s="56"/>
      <c r="G43" s="56"/>
      <c r="H43" s="56"/>
      <c r="I43" s="56"/>
      <c r="J43" s="56"/>
      <c r="K43" s="56"/>
      <c r="L43" s="56"/>
      <c r="M43" s="56"/>
      <c r="N43" s="56"/>
      <c r="O43" s="56"/>
      <c r="P43" s="56"/>
      <c r="Q43" s="56"/>
      <c r="R43" s="56"/>
      <c r="S43" s="56"/>
      <c r="T43" s="56"/>
      <c r="U43" s="56"/>
      <c r="V43" s="56"/>
      <c r="W43" s="56"/>
      <c r="X43" s="56"/>
      <c r="Y43" s="56"/>
      <c r="Z43" s="56"/>
      <c r="AA43" s="56"/>
      <c r="AB43" s="56">
        <v>6.5952310000000001</v>
      </c>
      <c r="AC43" s="56">
        <v>6.7611119999999998</v>
      </c>
      <c r="AD43" s="56">
        <v>5.0417519999999998</v>
      </c>
      <c r="AE43" s="56">
        <v>3.8659940000000002</v>
      </c>
      <c r="AF43" s="56">
        <v>3.4249079999999998</v>
      </c>
      <c r="AG43" s="56">
        <v>5.0671590000000002</v>
      </c>
      <c r="AH43" s="56">
        <v>4.0999100000000004</v>
      </c>
      <c r="AI43" s="56">
        <v>5.434253</v>
      </c>
      <c r="AJ43" s="56">
        <v>5.9759359999999999</v>
      </c>
      <c r="AK43" s="56">
        <v>14.214226999999999</v>
      </c>
      <c r="AL43" s="56">
        <v>15.010097999999999</v>
      </c>
      <c r="AM43" s="56">
        <v>15.112244</v>
      </c>
      <c r="AN43" s="56">
        <v>2.0760510325769883</v>
      </c>
      <c r="AO43" s="56">
        <v>3.5416197554097164</v>
      </c>
      <c r="AP43" s="56">
        <v>4.1988973848518052</v>
      </c>
      <c r="AQ43" s="56">
        <v>4.4396676826909971</v>
      </c>
      <c r="AR43" s="56">
        <v>4.5742671451198547</v>
      </c>
      <c r="AS43" s="56">
        <v>4.552500570800639</v>
      </c>
      <c r="AT43" s="56">
        <v>4.620345229804272</v>
      </c>
      <c r="AU43" s="56">
        <v>4.7789567401011288</v>
      </c>
      <c r="AV43" s="56">
        <v>4.9552274746347882</v>
      </c>
      <c r="AW43" s="56">
        <v>5.1316546036660942</v>
      </c>
    </row>
    <row r="44" spans="1:49" x14ac:dyDescent="0.25">
      <c r="A44" s="1"/>
      <c r="B44" s="26" t="s">
        <v>200</v>
      </c>
      <c r="C44" s="8" t="s">
        <v>199</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v>3.1264249999999998</v>
      </c>
      <c r="AC44" s="56">
        <v>3.3033700000000001</v>
      </c>
      <c r="AD44" s="56">
        <v>3.0667439999999999</v>
      </c>
      <c r="AE44" s="56">
        <v>2.4351029999999998</v>
      </c>
      <c r="AF44" s="56">
        <v>1.955738</v>
      </c>
      <c r="AG44" s="56">
        <v>2.8641899999999998</v>
      </c>
      <c r="AH44" s="56">
        <v>2.3834040000000001</v>
      </c>
      <c r="AI44" s="56">
        <v>3.690931</v>
      </c>
      <c r="AJ44" s="56">
        <v>4.0106229999999998</v>
      </c>
      <c r="AK44" s="56">
        <v>7.1571899999999999</v>
      </c>
      <c r="AL44" s="56">
        <v>7.5145080000000002</v>
      </c>
      <c r="AM44" s="56">
        <v>7.4280929999999996</v>
      </c>
      <c r="AN44" s="56">
        <v>1.2189784013857414</v>
      </c>
      <c r="AO44" s="56">
        <v>2.0795047520612426</v>
      </c>
      <c r="AP44" s="56">
        <v>2.4654332390933722</v>
      </c>
      <c r="AQ44" s="56">
        <v>2.606804423209629</v>
      </c>
      <c r="AR44" s="56">
        <v>2.6858361208723043</v>
      </c>
      <c r="AS44" s="56">
        <v>2.6730556142513535</v>
      </c>
      <c r="AT44" s="56">
        <v>2.7128914240060653</v>
      </c>
      <c r="AU44" s="56">
        <v>2.8060220851647379</v>
      </c>
      <c r="AV44" s="56">
        <v>2.9095215728079746</v>
      </c>
      <c r="AW44" s="56">
        <v>3.0131128893666546</v>
      </c>
    </row>
    <row r="45" spans="1:49" x14ac:dyDescent="0.25">
      <c r="A45" s="1"/>
      <c r="B45" s="26" t="s">
        <v>201</v>
      </c>
      <c r="C45" s="8" t="s">
        <v>199</v>
      </c>
      <c r="D45" s="56"/>
      <c r="E45" s="56"/>
      <c r="F45" s="56"/>
      <c r="G45" s="56"/>
      <c r="H45" s="56"/>
      <c r="I45" s="56"/>
      <c r="J45" s="56"/>
      <c r="K45" s="56"/>
      <c r="L45" s="56"/>
      <c r="M45" s="56"/>
      <c r="N45" s="56"/>
      <c r="O45" s="56"/>
      <c r="P45" s="56"/>
      <c r="Q45" s="56"/>
      <c r="R45" s="56"/>
      <c r="S45" s="56"/>
      <c r="T45" s="56"/>
      <c r="U45" s="56"/>
      <c r="V45" s="56"/>
      <c r="W45" s="56"/>
      <c r="X45" s="56"/>
      <c r="Y45" s="56"/>
      <c r="Z45" s="56"/>
      <c r="AA45" s="56"/>
      <c r="AB45" s="56">
        <v>37.601821999999999</v>
      </c>
      <c r="AC45" s="56">
        <v>37.778924000000004</v>
      </c>
      <c r="AD45" s="56">
        <v>12.422127</v>
      </c>
      <c r="AE45" s="56">
        <v>9.1547750000000008</v>
      </c>
      <c r="AF45" s="56">
        <v>6.4988020000000004</v>
      </c>
      <c r="AG45" s="56">
        <v>13.967936</v>
      </c>
      <c r="AH45" s="56">
        <v>4.3654229999999998</v>
      </c>
      <c r="AI45" s="56">
        <v>6.7256349999999996</v>
      </c>
      <c r="AJ45" s="56">
        <v>9.2048780000000008</v>
      </c>
      <c r="AK45" s="56">
        <v>49.163727000000002</v>
      </c>
      <c r="AL45" s="56">
        <v>49.865076000000002</v>
      </c>
      <c r="AM45" s="56">
        <v>49.853867999999999</v>
      </c>
      <c r="AN45" s="56">
        <v>6.2380556827364613</v>
      </c>
      <c r="AO45" s="56">
        <v>6.7365293436471312</v>
      </c>
      <c r="AP45" s="56">
        <v>6.9154608429959366</v>
      </c>
      <c r="AQ45" s="56">
        <v>7.0042001424657743</v>
      </c>
      <c r="AR45" s="56">
        <v>7.0381312171646595</v>
      </c>
      <c r="AS45" s="56">
        <v>7.0462415911822074</v>
      </c>
      <c r="AT45" s="56">
        <v>7.0845243263645337</v>
      </c>
      <c r="AU45" s="56">
        <v>7.1399220626930084</v>
      </c>
      <c r="AV45" s="56">
        <v>7.2049826777340895</v>
      </c>
      <c r="AW45" s="56">
        <v>7.2620969525387045</v>
      </c>
    </row>
    <row r="46" spans="1:49" x14ac:dyDescent="0.25">
      <c r="A46" s="1"/>
      <c r="B46" s="55" t="s">
        <v>202</v>
      </c>
      <c r="C46" s="8"/>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25">
      <c r="A47" s="1"/>
      <c r="B47" s="26" t="s">
        <v>196</v>
      </c>
      <c r="C47" s="8" t="s">
        <v>4</v>
      </c>
      <c r="D47" s="56"/>
      <c r="E47" s="56"/>
      <c r="F47" s="56"/>
      <c r="G47" s="56"/>
      <c r="H47" s="56"/>
      <c r="I47" s="56"/>
      <c r="J47" s="56"/>
      <c r="K47" s="56"/>
      <c r="L47" s="56"/>
      <c r="M47" s="56"/>
      <c r="N47" s="56"/>
      <c r="O47" s="56"/>
      <c r="P47" s="56"/>
      <c r="Q47" s="56"/>
      <c r="R47" s="56"/>
      <c r="S47" s="56"/>
      <c r="T47" s="56"/>
      <c r="U47" s="56"/>
      <c r="V47" s="56"/>
      <c r="W47" s="56"/>
      <c r="X47" s="56"/>
      <c r="Y47" s="56"/>
      <c r="Z47" s="56"/>
      <c r="AA47" s="56"/>
      <c r="AB47" s="56">
        <v>53.194000000000003</v>
      </c>
      <c r="AC47" s="56">
        <v>35.273000000000003</v>
      </c>
      <c r="AD47" s="56">
        <v>51.154000000000003</v>
      </c>
      <c r="AE47" s="56">
        <v>35.029000000000003</v>
      </c>
      <c r="AF47" s="56">
        <v>98.784000000000006</v>
      </c>
      <c r="AG47" s="56">
        <v>71.016999999999996</v>
      </c>
      <c r="AH47" s="56">
        <v>89.41</v>
      </c>
      <c r="AI47" s="56">
        <v>40.348999999999997</v>
      </c>
      <c r="AJ47" s="56">
        <v>47.515000000000001</v>
      </c>
      <c r="AK47" s="56">
        <v>71.792000000000002</v>
      </c>
      <c r="AL47" s="56">
        <v>64.013000000000005</v>
      </c>
      <c r="AM47" s="56">
        <v>62.780999999999999</v>
      </c>
      <c r="AN47" s="56">
        <v>44.390593958102301</v>
      </c>
      <c r="AO47" s="56">
        <v>47.937779652762146</v>
      </c>
      <c r="AP47" s="56">
        <v>49.211073117565412</v>
      </c>
      <c r="AQ47" s="56">
        <v>49.842550361635801</v>
      </c>
      <c r="AR47" s="56">
        <v>50.084007096895263</v>
      </c>
      <c r="AS47" s="56">
        <v>50.141721285125037</v>
      </c>
      <c r="AT47" s="56">
        <v>50.414144847772477</v>
      </c>
      <c r="AU47" s="56">
        <v>50.808360376556699</v>
      </c>
      <c r="AV47" s="56">
        <v>51.271337863748052</v>
      </c>
      <c r="AW47" s="56">
        <v>51.677768442602861</v>
      </c>
    </row>
    <row r="48" spans="1:49" x14ac:dyDescent="0.25">
      <c r="A48" s="1"/>
      <c r="B48" s="26" t="s">
        <v>197</v>
      </c>
      <c r="C48" s="8" t="s">
        <v>128</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v>0.3546266666666667</v>
      </c>
      <c r="AC48" s="34">
        <v>0.26521052631578951</v>
      </c>
      <c r="AD48" s="34">
        <v>0.26232820512820515</v>
      </c>
      <c r="AE48" s="34">
        <v>0.2024797687861272</v>
      </c>
      <c r="AF48" s="34">
        <v>0.50658461538461541</v>
      </c>
      <c r="AG48" s="34">
        <v>0.44947468354430375</v>
      </c>
      <c r="AH48" s="34">
        <v>0.48592391304347826</v>
      </c>
      <c r="AI48" s="34">
        <v>0.21236315789473684</v>
      </c>
      <c r="AJ48" s="34">
        <v>0.24366666666666667</v>
      </c>
      <c r="AK48" s="34">
        <v>0.48182550335570473</v>
      </c>
      <c r="AL48" s="34">
        <v>0.43252027027027029</v>
      </c>
      <c r="AM48" s="34">
        <v>0.37125990224617134</v>
      </c>
      <c r="AN48" s="34">
        <v>0.37125990224617134</v>
      </c>
      <c r="AO48" s="34">
        <v>0.37125990224617134</v>
      </c>
      <c r="AP48" s="34">
        <v>0.37125990224617134</v>
      </c>
      <c r="AQ48" s="34">
        <v>0.37125990224617134</v>
      </c>
      <c r="AR48" s="34">
        <v>0.37125990224617134</v>
      </c>
      <c r="AS48" s="34">
        <v>0.37125990224617134</v>
      </c>
      <c r="AT48" s="34">
        <v>0.37125990224617134</v>
      </c>
      <c r="AU48" s="34">
        <v>0.37125990224617134</v>
      </c>
      <c r="AV48" s="34">
        <v>0.37125990224617134</v>
      </c>
      <c r="AW48" s="34">
        <v>0.37125990224617134</v>
      </c>
    </row>
    <row r="49" spans="1:49" x14ac:dyDescent="0.25">
      <c r="A49" s="1"/>
      <c r="B49" s="26" t="s">
        <v>198</v>
      </c>
      <c r="C49" s="8" t="s">
        <v>199</v>
      </c>
      <c r="D49" s="56"/>
      <c r="E49" s="56"/>
      <c r="F49" s="56"/>
      <c r="G49" s="56"/>
      <c r="H49" s="56"/>
      <c r="I49" s="56"/>
      <c r="J49" s="56"/>
      <c r="K49" s="56"/>
      <c r="L49" s="56"/>
      <c r="M49" s="56"/>
      <c r="N49" s="56"/>
      <c r="O49" s="56"/>
      <c r="P49" s="56"/>
      <c r="Q49" s="56"/>
      <c r="R49" s="56"/>
      <c r="S49" s="56"/>
      <c r="T49" s="56"/>
      <c r="U49" s="56"/>
      <c r="V49" s="56"/>
      <c r="W49" s="56"/>
      <c r="X49" s="56"/>
      <c r="Y49" s="56"/>
      <c r="Z49" s="56"/>
      <c r="AA49" s="56"/>
      <c r="AB49" s="56">
        <v>2.9744000000000002</v>
      </c>
      <c r="AC49" s="56">
        <v>1.5692140000000001</v>
      </c>
      <c r="AD49" s="56">
        <v>3.1755209999999998</v>
      </c>
      <c r="AE49" s="56">
        <v>3.5193919999999999</v>
      </c>
      <c r="AF49" s="56">
        <v>6.2308500000000002</v>
      </c>
      <c r="AG49" s="56">
        <v>6.261628</v>
      </c>
      <c r="AH49" s="56">
        <v>8.6539210000000004</v>
      </c>
      <c r="AI49" s="56">
        <v>8.1852149999999995</v>
      </c>
      <c r="AJ49" s="56">
        <v>10.275938</v>
      </c>
      <c r="AK49" s="56">
        <v>16.876795999999999</v>
      </c>
      <c r="AL49" s="56">
        <v>13.410949</v>
      </c>
      <c r="AM49" s="56">
        <v>13.636789</v>
      </c>
      <c r="AN49" s="56">
        <v>3.3313742376870352</v>
      </c>
      <c r="AO49" s="56">
        <v>5.6385810806252552</v>
      </c>
      <c r="AP49" s="56">
        <v>6.672807204171705</v>
      </c>
      <c r="AQ49" s="56">
        <v>7.0519237518659406</v>
      </c>
      <c r="AR49" s="56">
        <v>7.2636850350441078</v>
      </c>
      <c r="AS49" s="56">
        <v>7.2295954405869551</v>
      </c>
      <c r="AT49" s="56">
        <v>7.3365749914886305</v>
      </c>
      <c r="AU49" s="56">
        <v>7.5862895230484613</v>
      </c>
      <c r="AV49" s="56">
        <v>7.8638462226830468</v>
      </c>
      <c r="AW49" s="56">
        <v>8.1415578822615</v>
      </c>
    </row>
    <row r="50" spans="1:49" x14ac:dyDescent="0.25">
      <c r="A50" s="1"/>
      <c r="B50" s="26" t="s">
        <v>200</v>
      </c>
      <c r="C50" s="8" t="s">
        <v>199</v>
      </c>
      <c r="D50" s="56"/>
      <c r="E50" s="56"/>
      <c r="F50" s="56"/>
      <c r="G50" s="56"/>
      <c r="H50" s="56"/>
      <c r="I50" s="56"/>
      <c r="J50" s="56"/>
      <c r="K50" s="56"/>
      <c r="L50" s="56"/>
      <c r="M50" s="56"/>
      <c r="N50" s="56"/>
      <c r="O50" s="56"/>
      <c r="P50" s="56"/>
      <c r="Q50" s="56"/>
      <c r="R50" s="56"/>
      <c r="S50" s="56"/>
      <c r="T50" s="56"/>
      <c r="U50" s="56"/>
      <c r="V50" s="56"/>
      <c r="W50" s="56"/>
      <c r="X50" s="56"/>
      <c r="Y50" s="56"/>
      <c r="Z50" s="56"/>
      <c r="AA50" s="56"/>
      <c r="AB50" s="56">
        <v>1.6779090000000001</v>
      </c>
      <c r="AC50" s="56">
        <v>0.82099500000000003</v>
      </c>
      <c r="AD50" s="56">
        <v>1.897356</v>
      </c>
      <c r="AE50" s="56">
        <v>1.6879960000000001</v>
      </c>
      <c r="AF50" s="56">
        <v>3.5895790000000001</v>
      </c>
      <c r="AG50" s="56">
        <v>3.4245770000000002</v>
      </c>
      <c r="AH50" s="56">
        <v>4.8882190000000003</v>
      </c>
      <c r="AI50" s="56">
        <v>4.0340499999999997</v>
      </c>
      <c r="AJ50" s="56">
        <v>5.147977</v>
      </c>
      <c r="AK50" s="56">
        <v>9.1226540000000007</v>
      </c>
      <c r="AL50" s="56">
        <v>7.3630209999999998</v>
      </c>
      <c r="AM50" s="56">
        <v>7.7338230000000001</v>
      </c>
      <c r="AN50" s="56">
        <v>1.7644627683833412</v>
      </c>
      <c r="AO50" s="56">
        <v>2.9864751521226811</v>
      </c>
      <c r="AP50" s="56">
        <v>3.5342531436923497</v>
      </c>
      <c r="AQ50" s="56">
        <v>3.7350522690854029</v>
      </c>
      <c r="AR50" s="56">
        <v>3.8472116583626574</v>
      </c>
      <c r="AS50" s="56">
        <v>3.8291561005305557</v>
      </c>
      <c r="AT50" s="56">
        <v>3.8858178326196628</v>
      </c>
      <c r="AU50" s="56">
        <v>4.0180791644979825</v>
      </c>
      <c r="AV50" s="56">
        <v>4.1650871040684727</v>
      </c>
      <c r="AW50" s="56">
        <v>4.3121771181919968</v>
      </c>
    </row>
    <row r="51" spans="1:49" x14ac:dyDescent="0.25">
      <c r="A51" s="1"/>
      <c r="B51" s="26" t="s">
        <v>201</v>
      </c>
      <c r="C51" s="8" t="s">
        <v>199</v>
      </c>
      <c r="D51" s="56"/>
      <c r="E51" s="56"/>
      <c r="F51" s="56"/>
      <c r="G51" s="56"/>
      <c r="H51" s="56"/>
      <c r="I51" s="56"/>
      <c r="J51" s="56"/>
      <c r="K51" s="56"/>
      <c r="L51" s="56"/>
      <c r="M51" s="56"/>
      <c r="N51" s="56"/>
      <c r="O51" s="56"/>
      <c r="P51" s="56"/>
      <c r="Q51" s="56"/>
      <c r="R51" s="56"/>
      <c r="S51" s="56"/>
      <c r="T51" s="56"/>
      <c r="U51" s="56"/>
      <c r="V51" s="56"/>
      <c r="W51" s="56"/>
      <c r="X51" s="56"/>
      <c r="Y51" s="56"/>
      <c r="Z51" s="56"/>
      <c r="AA51" s="56"/>
      <c r="AB51" s="56">
        <v>6.0684480000000001</v>
      </c>
      <c r="AC51" s="56">
        <v>6.7872700000000004</v>
      </c>
      <c r="AD51" s="56">
        <v>7.752561</v>
      </c>
      <c r="AE51" s="56">
        <v>12.393999000000001</v>
      </c>
      <c r="AF51" s="56">
        <v>9.9020279999999996</v>
      </c>
      <c r="AG51" s="56">
        <v>18.288906000000001</v>
      </c>
      <c r="AH51" s="56">
        <v>15.089015</v>
      </c>
      <c r="AI51" s="56">
        <v>20.586637</v>
      </c>
      <c r="AJ51" s="56">
        <v>35.143661999999999</v>
      </c>
      <c r="AK51" s="56">
        <v>48.463068</v>
      </c>
      <c r="AL51" s="56">
        <v>26.742107000000001</v>
      </c>
      <c r="AM51" s="56">
        <v>27.581361999999999</v>
      </c>
      <c r="AN51" s="56">
        <v>12.026058222976452</v>
      </c>
      <c r="AO51" s="56">
        <v>12.987042474098471</v>
      </c>
      <c r="AP51" s="56">
        <v>13.331996212656515</v>
      </c>
      <c r="AQ51" s="56">
        <v>13.503072592279704</v>
      </c>
      <c r="AR51" s="56">
        <v>13.568486737431735</v>
      </c>
      <c r="AS51" s="56">
        <v>13.584122351332242</v>
      </c>
      <c r="AT51" s="56">
        <v>13.657925860895574</v>
      </c>
      <c r="AU51" s="56">
        <v>13.764724587356298</v>
      </c>
      <c r="AV51" s="56">
        <v>13.890151929512291</v>
      </c>
      <c r="AW51" s="56">
        <v>14.023526334342037</v>
      </c>
    </row>
    <row r="52" spans="1:49" x14ac:dyDescent="0.25">
      <c r="A52" s="1"/>
      <c r="B52" s="26"/>
      <c r="C52" s="8"/>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x14ac:dyDescent="0.25">
      <c r="A53" s="1"/>
      <c r="B53" s="9" t="s">
        <v>32</v>
      </c>
      <c r="C53" s="8"/>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x14ac:dyDescent="0.25">
      <c r="A54" s="1"/>
      <c r="B54" s="55" t="s">
        <v>195</v>
      </c>
      <c r="C54" s="8"/>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25">
      <c r="A55" s="1"/>
      <c r="B55" s="26" t="s">
        <v>196</v>
      </c>
      <c r="C55" s="8" t="s">
        <v>4</v>
      </c>
      <c r="D55" s="56"/>
      <c r="E55" s="56"/>
      <c r="F55" s="56"/>
      <c r="G55" s="56"/>
      <c r="H55" s="56"/>
      <c r="I55" s="56"/>
      <c r="J55" s="56"/>
      <c r="K55" s="56"/>
      <c r="L55" s="56"/>
      <c r="M55" s="56"/>
      <c r="N55" s="56"/>
      <c r="O55" s="56"/>
      <c r="P55" s="56"/>
      <c r="Q55" s="56"/>
      <c r="R55" s="56"/>
      <c r="S55" s="56"/>
      <c r="T55" s="56"/>
      <c r="U55" s="56"/>
      <c r="V55" s="56"/>
      <c r="W55" s="56"/>
      <c r="X55" s="56"/>
      <c r="Y55" s="56"/>
      <c r="Z55" s="56"/>
      <c r="AA55" s="56"/>
      <c r="AB55" s="56">
        <v>32.694000000000003</v>
      </c>
      <c r="AC55" s="56">
        <v>33.856000000000002</v>
      </c>
      <c r="AD55" s="56">
        <v>31.736000000000001</v>
      </c>
      <c r="AE55" s="56">
        <v>35.564</v>
      </c>
      <c r="AF55" s="56">
        <v>35.610999999999997</v>
      </c>
      <c r="AG55" s="56">
        <v>17.922999999999998</v>
      </c>
      <c r="AH55" s="56">
        <v>17.498000000000001</v>
      </c>
      <c r="AI55" s="56">
        <v>20.170999999999999</v>
      </c>
      <c r="AJ55" s="56">
        <v>17.571000000000002</v>
      </c>
      <c r="AK55" s="56">
        <v>10.936999999999999</v>
      </c>
      <c r="AL55" s="56">
        <v>8.3629999999999995</v>
      </c>
      <c r="AM55" s="56">
        <v>8.077</v>
      </c>
      <c r="AN55" s="56">
        <v>10.609728891809874</v>
      </c>
      <c r="AO55" s="56">
        <v>10.808995664978795</v>
      </c>
      <c r="AP55" s="56">
        <v>10.794710999323197</v>
      </c>
      <c r="AQ55" s="56">
        <v>10.729913135877709</v>
      </c>
      <c r="AR55" s="56">
        <v>10.635040481167627</v>
      </c>
      <c r="AS55" s="56">
        <v>10.665214052827643</v>
      </c>
      <c r="AT55" s="56">
        <v>10.757072238709458</v>
      </c>
      <c r="AU55" s="56">
        <v>10.882233814145305</v>
      </c>
      <c r="AV55" s="56">
        <v>10.94957055671432</v>
      </c>
      <c r="AW55" s="56">
        <v>10.984724785727021</v>
      </c>
    </row>
    <row r="56" spans="1:49" x14ac:dyDescent="0.25">
      <c r="A56" s="1"/>
      <c r="B56" s="26" t="s">
        <v>197</v>
      </c>
      <c r="C56" s="8" t="s">
        <v>128</v>
      </c>
      <c r="D56" s="34"/>
      <c r="E56" s="34"/>
      <c r="F56" s="34"/>
      <c r="G56" s="34"/>
      <c r="H56" s="34"/>
      <c r="I56" s="34"/>
      <c r="J56" s="34"/>
      <c r="K56" s="34"/>
      <c r="L56" s="34"/>
      <c r="M56" s="34"/>
      <c r="N56" s="34"/>
      <c r="O56" s="34"/>
      <c r="P56" s="34"/>
      <c r="Q56" s="34"/>
      <c r="R56" s="34"/>
      <c r="S56" s="34"/>
      <c r="T56" s="34"/>
      <c r="U56" s="34"/>
      <c r="V56" s="34"/>
      <c r="W56" s="34"/>
      <c r="X56" s="34"/>
      <c r="Y56" s="34"/>
      <c r="Z56" s="34"/>
      <c r="AA56" s="34"/>
      <c r="AB56" s="34">
        <v>0.21092903230841534</v>
      </c>
      <c r="AC56" s="34">
        <v>0.26043076923076924</v>
      </c>
      <c r="AD56" s="34">
        <v>0.19233939393939395</v>
      </c>
      <c r="AE56" s="34">
        <v>0.16935238095238095</v>
      </c>
      <c r="AF56" s="34">
        <v>0.20349142857142855</v>
      </c>
      <c r="AG56" s="34">
        <v>0.22403749999999997</v>
      </c>
      <c r="AH56" s="34">
        <v>0.14581666666666668</v>
      </c>
      <c r="AI56" s="34">
        <v>0.18337272727272727</v>
      </c>
      <c r="AJ56" s="34">
        <v>0.11336129032258066</v>
      </c>
      <c r="AK56" s="34">
        <v>8.749599999999999E-2</v>
      </c>
      <c r="AL56" s="34">
        <v>8.3629999999999996E-2</v>
      </c>
      <c r="AM56" s="34">
        <v>0.12273533685239493</v>
      </c>
      <c r="AN56" s="34">
        <v>0.12273533685239493</v>
      </c>
      <c r="AO56" s="34">
        <v>0.12273533685239493</v>
      </c>
      <c r="AP56" s="34">
        <v>0.12273533685239493</v>
      </c>
      <c r="AQ56" s="34">
        <v>0.12273533685239493</v>
      </c>
      <c r="AR56" s="34">
        <v>0.12273533685239493</v>
      </c>
      <c r="AS56" s="34">
        <v>0.12273533685239493</v>
      </c>
      <c r="AT56" s="34">
        <v>0.12273533685239493</v>
      </c>
      <c r="AU56" s="34">
        <v>0.12273533685239493</v>
      </c>
      <c r="AV56" s="34">
        <v>0.12273533685239493</v>
      </c>
      <c r="AW56" s="34">
        <v>0.12273533685239493</v>
      </c>
    </row>
    <row r="57" spans="1:49" x14ac:dyDescent="0.25">
      <c r="A57" s="1"/>
      <c r="B57" s="26" t="s">
        <v>198</v>
      </c>
      <c r="C57" s="8" t="s">
        <v>199</v>
      </c>
      <c r="D57" s="56"/>
      <c r="E57" s="56"/>
      <c r="F57" s="56"/>
      <c r="G57" s="56"/>
      <c r="H57" s="56"/>
      <c r="I57" s="56"/>
      <c r="J57" s="56"/>
      <c r="K57" s="56"/>
      <c r="L57" s="56"/>
      <c r="M57" s="56"/>
      <c r="N57" s="56"/>
      <c r="O57" s="56"/>
      <c r="P57" s="56"/>
      <c r="Q57" s="56"/>
      <c r="R57" s="56"/>
      <c r="S57" s="56"/>
      <c r="T57" s="56"/>
      <c r="U57" s="56"/>
      <c r="V57" s="56"/>
      <c r="W57" s="56"/>
      <c r="X57" s="56"/>
      <c r="Y57" s="56"/>
      <c r="Z57" s="56"/>
      <c r="AA57" s="56"/>
      <c r="AB57" s="56">
        <v>0.98830099999999999</v>
      </c>
      <c r="AC57" s="56">
        <v>0.99426199999999998</v>
      </c>
      <c r="AD57" s="56">
        <v>0.79760200000000003</v>
      </c>
      <c r="AE57" s="56">
        <v>1.088848</v>
      </c>
      <c r="AF57" s="56">
        <v>1.005118</v>
      </c>
      <c r="AG57" s="56">
        <v>0.67349000000000003</v>
      </c>
      <c r="AH57" s="56">
        <v>0.50523899999999999</v>
      </c>
      <c r="AI57" s="56">
        <v>0.75029800000000002</v>
      </c>
      <c r="AJ57" s="56">
        <v>0.78980899999999998</v>
      </c>
      <c r="AK57" s="56">
        <v>0.61503600000000003</v>
      </c>
      <c r="AL57" s="56">
        <v>0.59893200000000002</v>
      </c>
      <c r="AM57" s="56">
        <v>0.43626799999999999</v>
      </c>
      <c r="AN57" s="56">
        <v>0.38911671260788028</v>
      </c>
      <c r="AO57" s="56">
        <v>0.40350953600773221</v>
      </c>
      <c r="AP57" s="56">
        <v>0.41011620135898008</v>
      </c>
      <c r="AQ57" s="56">
        <v>0.41097095851367726</v>
      </c>
      <c r="AR57" s="56">
        <v>0.39599887728434469</v>
      </c>
      <c r="AS57" s="56">
        <v>0.39410165123136337</v>
      </c>
      <c r="AT57" s="56">
        <v>0.3996836121866581</v>
      </c>
      <c r="AU57" s="56">
        <v>0.41013450800443685</v>
      </c>
      <c r="AV57" s="56">
        <v>0.41536432804250439</v>
      </c>
      <c r="AW57" s="56">
        <v>0.41493826789572358</v>
      </c>
    </row>
    <row r="58" spans="1:49" x14ac:dyDescent="0.25">
      <c r="A58" s="1"/>
      <c r="B58" s="26" t="s">
        <v>200</v>
      </c>
      <c r="C58" s="8" t="s">
        <v>199</v>
      </c>
      <c r="D58" s="56"/>
      <c r="E58" s="56"/>
      <c r="F58" s="56"/>
      <c r="G58" s="56"/>
      <c r="H58" s="56"/>
      <c r="I58" s="56"/>
      <c r="J58" s="56"/>
      <c r="K58" s="56"/>
      <c r="L58" s="56"/>
      <c r="M58" s="56"/>
      <c r="N58" s="56"/>
      <c r="O58" s="56"/>
      <c r="P58" s="56"/>
      <c r="Q58" s="56"/>
      <c r="R58" s="56"/>
      <c r="S58" s="56"/>
      <c r="T58" s="56"/>
      <c r="U58" s="56"/>
      <c r="V58" s="56"/>
      <c r="W58" s="56"/>
      <c r="X58" s="56"/>
      <c r="Y58" s="56"/>
      <c r="Z58" s="56"/>
      <c r="AA58" s="56"/>
      <c r="AB58" s="56">
        <v>0.69327799999999995</v>
      </c>
      <c r="AC58" s="56">
        <v>0.67036700000000005</v>
      </c>
      <c r="AD58" s="56">
        <v>0.53512400000000004</v>
      </c>
      <c r="AE58" s="56">
        <v>0.72993799999999998</v>
      </c>
      <c r="AF58" s="56">
        <v>0.69620599999999999</v>
      </c>
      <c r="AG58" s="56">
        <v>0.41337000000000002</v>
      </c>
      <c r="AH58" s="56">
        <v>0.32444699999999999</v>
      </c>
      <c r="AI58" s="56">
        <v>0.51711799999999997</v>
      </c>
      <c r="AJ58" s="56">
        <v>0.56001999999999996</v>
      </c>
      <c r="AK58" s="56">
        <v>0.41452499999999998</v>
      </c>
      <c r="AL58" s="56">
        <v>0.37448300000000001</v>
      </c>
      <c r="AM58" s="56">
        <v>0.28699000000000002</v>
      </c>
      <c r="AN58" s="56">
        <v>0.25990474406610548</v>
      </c>
      <c r="AO58" s="56">
        <v>0.26951821725016989</v>
      </c>
      <c r="AP58" s="56">
        <v>0.27393104150471909</v>
      </c>
      <c r="AQ58" s="56">
        <v>0.27450196388438591</v>
      </c>
      <c r="AR58" s="56">
        <v>0.26450158401386631</v>
      </c>
      <c r="AS58" s="56">
        <v>0.26323435997604255</v>
      </c>
      <c r="AT58" s="56">
        <v>0.26696274810861514</v>
      </c>
      <c r="AU58" s="56">
        <v>0.27394326915736922</v>
      </c>
      <c r="AV58" s="56">
        <v>0.27743644998066502</v>
      </c>
      <c r="AW58" s="56">
        <v>0.27715186941699893</v>
      </c>
    </row>
    <row r="59" spans="1:49" x14ac:dyDescent="0.25">
      <c r="A59" s="1"/>
      <c r="B59" s="26" t="s">
        <v>201</v>
      </c>
      <c r="C59" s="8" t="s">
        <v>199</v>
      </c>
      <c r="D59" s="56"/>
      <c r="E59" s="56"/>
      <c r="F59" s="56"/>
      <c r="G59" s="56"/>
      <c r="H59" s="56"/>
      <c r="I59" s="56"/>
      <c r="J59" s="56"/>
      <c r="K59" s="56"/>
      <c r="L59" s="56"/>
      <c r="M59" s="56"/>
      <c r="N59" s="56"/>
      <c r="O59" s="56"/>
      <c r="P59" s="56"/>
      <c r="Q59" s="56"/>
      <c r="R59" s="56"/>
      <c r="S59" s="56"/>
      <c r="T59" s="56"/>
      <c r="U59" s="56"/>
      <c r="V59" s="56"/>
      <c r="W59" s="56"/>
      <c r="X59" s="56"/>
      <c r="Y59" s="56"/>
      <c r="Z59" s="56"/>
      <c r="AA59" s="56"/>
      <c r="AB59" s="56">
        <v>0.450428</v>
      </c>
      <c r="AC59" s="56">
        <v>1.447244</v>
      </c>
      <c r="AD59" s="56">
        <v>1.1101270000000001</v>
      </c>
      <c r="AE59" s="56">
        <v>1.0170060000000001</v>
      </c>
      <c r="AF59" s="56">
        <v>1.5400210000000001</v>
      </c>
      <c r="AG59" s="56">
        <v>1.2089890000000001</v>
      </c>
      <c r="AH59" s="56">
        <v>0.68452199999999996</v>
      </c>
      <c r="AI59" s="56">
        <v>0.818832</v>
      </c>
      <c r="AJ59" s="56">
        <v>1.6041049999999999</v>
      </c>
      <c r="AK59" s="56">
        <v>0.68248799999999998</v>
      </c>
      <c r="AL59" s="56">
        <v>0.70340899999999995</v>
      </c>
      <c r="AM59" s="56">
        <v>0.33477699999999999</v>
      </c>
      <c r="AN59" s="56">
        <v>0.36273477080855987</v>
      </c>
      <c r="AO59" s="56">
        <v>0.37394864941292777</v>
      </c>
      <c r="AP59" s="56">
        <v>0.37882046193806418</v>
      </c>
      <c r="AQ59" s="56">
        <v>0.3789420973985459</v>
      </c>
      <c r="AR59" s="56">
        <v>0.37774375905106944</v>
      </c>
      <c r="AS59" s="56">
        <v>0.38358182567909527</v>
      </c>
      <c r="AT59" s="56">
        <v>0.39367719436028947</v>
      </c>
      <c r="AU59" s="56">
        <v>0.3999752898809793</v>
      </c>
      <c r="AV59" s="56">
        <v>0.40472156176177942</v>
      </c>
      <c r="AW59" s="56">
        <v>0.40867402578572387</v>
      </c>
    </row>
    <row r="60" spans="1:49" x14ac:dyDescent="0.25">
      <c r="A60" s="1"/>
      <c r="B60" s="55" t="s">
        <v>202</v>
      </c>
      <c r="C60" s="8"/>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25">
      <c r="A61" s="1"/>
      <c r="B61" s="26" t="s">
        <v>196</v>
      </c>
      <c r="C61" s="8" t="s">
        <v>4</v>
      </c>
      <c r="D61" s="56"/>
      <c r="E61" s="56"/>
      <c r="F61" s="56"/>
      <c r="G61" s="56"/>
      <c r="H61" s="56"/>
      <c r="I61" s="56"/>
      <c r="J61" s="56"/>
      <c r="K61" s="56"/>
      <c r="L61" s="56"/>
      <c r="M61" s="56"/>
      <c r="N61" s="56"/>
      <c r="O61" s="56"/>
      <c r="P61" s="56"/>
      <c r="Q61" s="56"/>
      <c r="R61" s="56"/>
      <c r="S61" s="56"/>
      <c r="T61" s="56"/>
      <c r="U61" s="56"/>
      <c r="V61" s="56"/>
      <c r="W61" s="56"/>
      <c r="X61" s="56"/>
      <c r="Y61" s="56"/>
      <c r="Z61" s="56"/>
      <c r="AA61" s="56"/>
      <c r="AB61" s="29">
        <v>99.210999999999999</v>
      </c>
      <c r="AC61" s="29">
        <v>98.287000000000006</v>
      </c>
      <c r="AD61" s="29">
        <v>121.806</v>
      </c>
      <c r="AE61" s="29">
        <v>148.33799999999999</v>
      </c>
      <c r="AF61" s="29">
        <v>120.36799999999999</v>
      </c>
      <c r="AG61" s="29">
        <v>72.962999999999994</v>
      </c>
      <c r="AH61" s="29">
        <v>91.105000000000004</v>
      </c>
      <c r="AI61" s="29">
        <v>84.028000000000006</v>
      </c>
      <c r="AJ61" s="29">
        <v>125.82299999999999</v>
      </c>
      <c r="AK61" s="29">
        <v>111.131</v>
      </c>
      <c r="AL61" s="29">
        <v>95.483999999999995</v>
      </c>
      <c r="AM61" s="29">
        <v>101.974</v>
      </c>
      <c r="AN61" s="29">
        <v>72.245516534184631</v>
      </c>
      <c r="AO61" s="29">
        <v>73.60239672429033</v>
      </c>
      <c r="AP61" s="29">
        <v>73.50512722199386</v>
      </c>
      <c r="AQ61" s="29">
        <v>73.063894918824957</v>
      </c>
      <c r="AR61" s="29">
        <v>72.417872384753409</v>
      </c>
      <c r="AS61" s="29">
        <v>72.623335247422958</v>
      </c>
      <c r="AT61" s="29">
        <v>73.248831162973431</v>
      </c>
      <c r="AU61" s="29">
        <v>74.101102013605185</v>
      </c>
      <c r="AV61" s="29">
        <v>74.559622471407195</v>
      </c>
      <c r="AW61" s="29">
        <v>74.799000447911766</v>
      </c>
    </row>
    <row r="62" spans="1:49" x14ac:dyDescent="0.25">
      <c r="A62" s="1"/>
      <c r="B62" s="26" t="s">
        <v>197</v>
      </c>
      <c r="C62" s="8" t="s">
        <v>128</v>
      </c>
      <c r="D62" s="34"/>
      <c r="E62" s="34"/>
      <c r="F62" s="34"/>
      <c r="G62" s="34"/>
      <c r="H62" s="34"/>
      <c r="I62" s="34"/>
      <c r="J62" s="34"/>
      <c r="K62" s="34"/>
      <c r="L62" s="34"/>
      <c r="M62" s="34"/>
      <c r="N62" s="34"/>
      <c r="O62" s="34"/>
      <c r="P62" s="34"/>
      <c r="Q62" s="34"/>
      <c r="R62" s="34"/>
      <c r="S62" s="34"/>
      <c r="T62" s="34"/>
      <c r="U62" s="34"/>
      <c r="V62" s="34"/>
      <c r="W62" s="34"/>
      <c r="X62" s="34"/>
      <c r="Y62" s="34"/>
      <c r="Z62" s="34"/>
      <c r="AA62" s="34"/>
      <c r="AB62" s="34">
        <v>0.64007096789472662</v>
      </c>
      <c r="AC62" s="34">
        <v>0.75605384615384619</v>
      </c>
      <c r="AD62" s="34">
        <v>0.73821818181818177</v>
      </c>
      <c r="AE62" s="34">
        <v>0.70637142857142854</v>
      </c>
      <c r="AF62" s="34">
        <v>0.68781714285714279</v>
      </c>
      <c r="AG62" s="34">
        <v>0.91203749999999995</v>
      </c>
      <c r="AH62" s="34">
        <v>0.75920833333333337</v>
      </c>
      <c r="AI62" s="34">
        <v>0.76389090909090918</v>
      </c>
      <c r="AJ62" s="34">
        <v>0.8117612903225806</v>
      </c>
      <c r="AK62" s="34">
        <v>0.88904799999999995</v>
      </c>
      <c r="AL62" s="34">
        <v>0.95483999999999991</v>
      </c>
      <c r="AM62" s="34">
        <v>0.83574970654936465</v>
      </c>
      <c r="AN62" s="34">
        <v>0.83574970654936465</v>
      </c>
      <c r="AO62" s="34">
        <v>0.83574970654936465</v>
      </c>
      <c r="AP62" s="34">
        <v>0.83574970654936465</v>
      </c>
      <c r="AQ62" s="34">
        <v>0.83574970654936465</v>
      </c>
      <c r="AR62" s="34">
        <v>0.83574970654936465</v>
      </c>
      <c r="AS62" s="34">
        <v>0.83574970654936465</v>
      </c>
      <c r="AT62" s="34">
        <v>0.83574970654936465</v>
      </c>
      <c r="AU62" s="34">
        <v>0.83574970654936465</v>
      </c>
      <c r="AV62" s="34">
        <v>0.83574970654936465</v>
      </c>
      <c r="AW62" s="34">
        <v>0.83574970654936465</v>
      </c>
    </row>
    <row r="63" spans="1:49" x14ac:dyDescent="0.25">
      <c r="A63" s="1"/>
      <c r="B63" s="26" t="s">
        <v>198</v>
      </c>
      <c r="C63" s="8" t="s">
        <v>199</v>
      </c>
      <c r="D63" s="56"/>
      <c r="E63" s="56"/>
      <c r="F63" s="56"/>
      <c r="G63" s="56"/>
      <c r="H63" s="56"/>
      <c r="I63" s="56"/>
      <c r="J63" s="56"/>
      <c r="K63" s="56"/>
      <c r="L63" s="56"/>
      <c r="M63" s="56"/>
      <c r="N63" s="56"/>
      <c r="O63" s="56"/>
      <c r="P63" s="56"/>
      <c r="Q63" s="56"/>
      <c r="R63" s="56"/>
      <c r="S63" s="56"/>
      <c r="T63" s="56"/>
      <c r="U63" s="56"/>
      <c r="V63" s="56"/>
      <c r="W63" s="56"/>
      <c r="X63" s="56"/>
      <c r="Y63" s="56"/>
      <c r="Z63" s="56"/>
      <c r="AA63" s="56"/>
      <c r="AB63" s="56">
        <v>5.0541790000000004</v>
      </c>
      <c r="AC63" s="56">
        <v>4.4879749999999996</v>
      </c>
      <c r="AD63" s="56">
        <v>5.001207</v>
      </c>
      <c r="AE63" s="56">
        <v>7.4681160000000002</v>
      </c>
      <c r="AF63" s="56">
        <v>4.680809</v>
      </c>
      <c r="AG63" s="56">
        <v>2.9711500000000002</v>
      </c>
      <c r="AH63" s="56">
        <v>3.3249110000000002</v>
      </c>
      <c r="AI63" s="56">
        <v>4.5418440000000002</v>
      </c>
      <c r="AJ63" s="56">
        <v>8.8059399999999997</v>
      </c>
      <c r="AK63" s="56">
        <v>7.9196580000000001</v>
      </c>
      <c r="AL63" s="56">
        <v>6.8771550000000001</v>
      </c>
      <c r="AM63" s="56">
        <v>5.5760300000000003</v>
      </c>
      <c r="AN63" s="56">
        <v>3.7320471283252639</v>
      </c>
      <c r="AO63" s="56">
        <v>3.873067687946925</v>
      </c>
      <c r="AP63" s="56">
        <v>3.9394299408372695</v>
      </c>
      <c r="AQ63" s="56">
        <v>3.9489861925689977</v>
      </c>
      <c r="AR63" s="56">
        <v>3.800557100397465</v>
      </c>
      <c r="AS63" s="56">
        <v>3.7810980341210558</v>
      </c>
      <c r="AT63" s="56">
        <v>3.8355652474143147</v>
      </c>
      <c r="AU63" s="56">
        <v>3.9382639604285776</v>
      </c>
      <c r="AV63" s="56">
        <v>3.9895837700967558</v>
      </c>
      <c r="AW63" s="56">
        <v>3.9847763677904875</v>
      </c>
    </row>
    <row r="64" spans="1:49" x14ac:dyDescent="0.25">
      <c r="A64" s="1"/>
      <c r="B64" s="26" t="s">
        <v>200</v>
      </c>
      <c r="C64" s="8" t="s">
        <v>199</v>
      </c>
      <c r="D64" s="56"/>
      <c r="E64" s="56"/>
      <c r="F64" s="56"/>
      <c r="G64" s="56"/>
      <c r="H64" s="56"/>
      <c r="I64" s="56"/>
      <c r="J64" s="56"/>
      <c r="K64" s="56"/>
      <c r="L64" s="56"/>
      <c r="M64" s="56"/>
      <c r="N64" s="56"/>
      <c r="O64" s="56"/>
      <c r="P64" s="56"/>
      <c r="Q64" s="56"/>
      <c r="R64" s="56"/>
      <c r="S64" s="56"/>
      <c r="T64" s="56"/>
      <c r="U64" s="56"/>
      <c r="V64" s="56"/>
      <c r="W64" s="56"/>
      <c r="X64" s="56"/>
      <c r="Y64" s="56"/>
      <c r="Z64" s="56"/>
      <c r="AA64" s="56"/>
      <c r="AB64" s="56">
        <v>3.6567729999999998</v>
      </c>
      <c r="AC64" s="56">
        <v>3.2419259999999999</v>
      </c>
      <c r="AD64" s="56">
        <v>3.5852789999999999</v>
      </c>
      <c r="AE64" s="56">
        <v>5.3243450000000001</v>
      </c>
      <c r="AF64" s="56">
        <v>3.379877</v>
      </c>
      <c r="AG64" s="56">
        <v>2.0555089999999998</v>
      </c>
      <c r="AH64" s="56">
        <v>2.4044379999999999</v>
      </c>
      <c r="AI64" s="56">
        <v>3.1265489999999998</v>
      </c>
      <c r="AJ64" s="56">
        <v>6.1417979999999996</v>
      </c>
      <c r="AK64" s="56">
        <v>5.341615</v>
      </c>
      <c r="AL64" s="56">
        <v>4.4550619999999999</v>
      </c>
      <c r="AM64" s="56">
        <v>3.8500260000000002</v>
      </c>
      <c r="AN64" s="56">
        <v>2.5611460141272637</v>
      </c>
      <c r="AO64" s="56">
        <v>2.6579224565906494</v>
      </c>
      <c r="AP64" s="56">
        <v>2.7034640624799837</v>
      </c>
      <c r="AQ64" s="56">
        <v>2.7100221136489933</v>
      </c>
      <c r="AR64" s="56">
        <v>2.6081615088054959</v>
      </c>
      <c r="AS64" s="56">
        <v>2.594807575074539</v>
      </c>
      <c r="AT64" s="56">
        <v>2.6321861186539843</v>
      </c>
      <c r="AU64" s="56">
        <v>2.702663899466605</v>
      </c>
      <c r="AV64" s="56">
        <v>2.7378825131276834</v>
      </c>
      <c r="AW64" s="56">
        <v>2.7345833963610282</v>
      </c>
    </row>
    <row r="65" spans="1:49" x14ac:dyDescent="0.25">
      <c r="A65" s="1"/>
      <c r="B65" s="26" t="s">
        <v>201</v>
      </c>
      <c r="C65" s="8" t="s">
        <v>199</v>
      </c>
      <c r="D65" s="56"/>
      <c r="E65" s="56"/>
      <c r="F65" s="56"/>
      <c r="G65" s="56"/>
      <c r="H65" s="56"/>
      <c r="I65" s="56"/>
      <c r="J65" s="56"/>
      <c r="K65" s="56"/>
      <c r="L65" s="56"/>
      <c r="M65" s="56"/>
      <c r="N65" s="56"/>
      <c r="O65" s="56"/>
      <c r="P65" s="56"/>
      <c r="Q65" s="56"/>
      <c r="R65" s="56"/>
      <c r="S65" s="56"/>
      <c r="T65" s="56"/>
      <c r="U65" s="56"/>
      <c r="V65" s="56"/>
      <c r="W65" s="56"/>
      <c r="X65" s="56"/>
      <c r="Y65" s="56"/>
      <c r="Z65" s="56"/>
      <c r="AA65" s="56"/>
      <c r="AB65" s="56">
        <v>3.0823809999999998</v>
      </c>
      <c r="AC65" s="56">
        <v>5.8188000000000004</v>
      </c>
      <c r="AD65" s="56">
        <v>5.599272</v>
      </c>
      <c r="AE65" s="56">
        <v>6.2638299999999996</v>
      </c>
      <c r="AF65" s="56">
        <v>6.0932360000000001</v>
      </c>
      <c r="AG65" s="56">
        <v>4.672231</v>
      </c>
      <c r="AH65" s="56">
        <v>3.4673180000000001</v>
      </c>
      <c r="AI65" s="56">
        <v>6.973948</v>
      </c>
      <c r="AJ65" s="56">
        <v>24.512654999999999</v>
      </c>
      <c r="AK65" s="56">
        <v>18.376085</v>
      </c>
      <c r="AL65" s="56">
        <v>15.045804</v>
      </c>
      <c r="AM65" s="56">
        <v>5.7688160000000002</v>
      </c>
      <c r="AN65" s="56">
        <v>3.7866535155794367</v>
      </c>
      <c r="AO65" s="56">
        <v>3.8577726021133767</v>
      </c>
      <c r="AP65" s="56">
        <v>3.8526743493705187</v>
      </c>
      <c r="AQ65" s="56">
        <v>3.8295477398294109</v>
      </c>
      <c r="AR65" s="56">
        <v>3.7956873202886623</v>
      </c>
      <c r="AS65" s="56">
        <v>3.8064563853957067</v>
      </c>
      <c r="AT65" s="56">
        <v>3.8392409292847249</v>
      </c>
      <c r="AU65" s="56">
        <v>3.8839115824628161</v>
      </c>
      <c r="AV65" s="56">
        <v>3.9079443278398878</v>
      </c>
      <c r="AW65" s="56">
        <v>3.9204910089319163</v>
      </c>
    </row>
    <row r="66" spans="1:49" x14ac:dyDescent="0.25">
      <c r="A66" s="1"/>
      <c r="B66" s="26"/>
      <c r="C66" s="8"/>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x14ac:dyDescent="0.25">
      <c r="A67" s="1"/>
      <c r="B67" s="9" t="s">
        <v>31</v>
      </c>
      <c r="C67" s="8"/>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25">
      <c r="A68" s="1"/>
      <c r="B68" s="55" t="s">
        <v>195</v>
      </c>
      <c r="C68" s="8"/>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x14ac:dyDescent="0.25">
      <c r="A69" s="1"/>
      <c r="B69" s="26" t="s">
        <v>196</v>
      </c>
      <c r="C69" s="8" t="s">
        <v>4</v>
      </c>
      <c r="D69" s="56"/>
      <c r="E69" s="56"/>
      <c r="F69" s="56"/>
      <c r="G69" s="56"/>
      <c r="H69" s="56"/>
      <c r="I69" s="56"/>
      <c r="J69" s="56"/>
      <c r="K69" s="56"/>
      <c r="L69" s="56"/>
      <c r="M69" s="56"/>
      <c r="N69" s="56"/>
      <c r="O69" s="56"/>
      <c r="P69" s="56"/>
      <c r="Q69" s="56"/>
      <c r="R69" s="56"/>
      <c r="S69" s="56"/>
      <c r="T69" s="56"/>
      <c r="U69" s="56"/>
      <c r="V69" s="56"/>
      <c r="W69" s="56"/>
      <c r="X69" s="56"/>
      <c r="Y69" s="56"/>
      <c r="Z69" s="56"/>
      <c r="AA69" s="56"/>
      <c r="AB69" s="56">
        <v>520.44600000000003</v>
      </c>
      <c r="AC69" s="56">
        <v>613.86900000000003</v>
      </c>
      <c r="AD69" s="56">
        <v>483.19600000000003</v>
      </c>
      <c r="AE69" s="56">
        <v>343.42200000000003</v>
      </c>
      <c r="AF69" s="56">
        <v>312.14600000000002</v>
      </c>
      <c r="AG69" s="56">
        <v>283.06700000000001</v>
      </c>
      <c r="AH69" s="56">
        <v>267.31299999999999</v>
      </c>
      <c r="AI69" s="56">
        <v>272.33999999999997</v>
      </c>
      <c r="AJ69" s="56">
        <v>176.06200000000001</v>
      </c>
      <c r="AK69" s="56">
        <v>213.447</v>
      </c>
      <c r="AL69" s="56">
        <v>187.05699999999999</v>
      </c>
      <c r="AM69" s="56">
        <v>183.39699999999999</v>
      </c>
      <c r="AN69" s="56">
        <v>253.35794661040487</v>
      </c>
      <c r="AO69" s="56">
        <v>244.46685778768332</v>
      </c>
      <c r="AP69" s="56">
        <v>237.97491483119597</v>
      </c>
      <c r="AQ69" s="56">
        <v>232.5675728598753</v>
      </c>
      <c r="AR69" s="56">
        <v>227.04535354822403</v>
      </c>
      <c r="AS69" s="56">
        <v>222.04463077339497</v>
      </c>
      <c r="AT69" s="56">
        <v>216.79840222981525</v>
      </c>
      <c r="AU69" s="56">
        <v>211.52215980706546</v>
      </c>
      <c r="AV69" s="56">
        <v>206.44198433856428</v>
      </c>
      <c r="AW69" s="56">
        <v>201.08829035884531</v>
      </c>
    </row>
    <row r="70" spans="1:49" x14ac:dyDescent="0.25">
      <c r="A70" s="1"/>
      <c r="B70" s="26" t="s">
        <v>197</v>
      </c>
      <c r="C70" s="8" t="s">
        <v>128</v>
      </c>
      <c r="D70" s="34"/>
      <c r="E70" s="34"/>
      <c r="F70" s="34"/>
      <c r="G70" s="34"/>
      <c r="H70" s="34"/>
      <c r="I70" s="34"/>
      <c r="J70" s="34"/>
      <c r="K70" s="34"/>
      <c r="L70" s="34"/>
      <c r="M70" s="34"/>
      <c r="N70" s="34"/>
      <c r="O70" s="34"/>
      <c r="P70" s="34"/>
      <c r="Q70" s="34"/>
      <c r="R70" s="34"/>
      <c r="S70" s="34"/>
      <c r="T70" s="34"/>
      <c r="U70" s="34"/>
      <c r="V70" s="34"/>
      <c r="W70" s="34"/>
      <c r="X70" s="34"/>
      <c r="Y70" s="34"/>
      <c r="Z70" s="34"/>
      <c r="AA70" s="34"/>
      <c r="AB70" s="34">
        <v>0.20817840000000001</v>
      </c>
      <c r="AC70" s="34">
        <v>0.23610346153846154</v>
      </c>
      <c r="AD70" s="34">
        <v>0.2543136842105263</v>
      </c>
      <c r="AE70" s="34">
        <v>0.20813454545454546</v>
      </c>
      <c r="AF70" s="34">
        <v>0.20138451612903227</v>
      </c>
      <c r="AG70" s="34">
        <v>0.18262387096774194</v>
      </c>
      <c r="AH70" s="34">
        <v>0.14850722222222221</v>
      </c>
      <c r="AI70" s="34">
        <v>0.12666976744186045</v>
      </c>
      <c r="AJ70" s="34">
        <v>0.12142206896551724</v>
      </c>
      <c r="AK70" s="34">
        <v>0.1067235</v>
      </c>
      <c r="AL70" s="34">
        <v>0.1100335294117647</v>
      </c>
      <c r="AM70" s="34">
        <v>0.1226712176082729</v>
      </c>
      <c r="AN70" s="34">
        <v>0.1226712176082729</v>
      </c>
      <c r="AO70" s="34">
        <v>0.1226712176082729</v>
      </c>
      <c r="AP70" s="34">
        <v>0.1226712176082729</v>
      </c>
      <c r="AQ70" s="34">
        <v>0.1226712176082729</v>
      </c>
      <c r="AR70" s="34">
        <v>0.1226712176082729</v>
      </c>
      <c r="AS70" s="34">
        <v>0.1226712176082729</v>
      </c>
      <c r="AT70" s="34">
        <v>0.1226712176082729</v>
      </c>
      <c r="AU70" s="34">
        <v>0.1226712176082729</v>
      </c>
      <c r="AV70" s="34">
        <v>0.1226712176082729</v>
      </c>
      <c r="AW70" s="34">
        <v>0.1226712176082729</v>
      </c>
    </row>
    <row r="71" spans="1:49" x14ac:dyDescent="0.25">
      <c r="A71" s="1"/>
      <c r="B71" s="26" t="s">
        <v>198</v>
      </c>
      <c r="C71" s="8" t="s">
        <v>199</v>
      </c>
      <c r="D71" s="56"/>
      <c r="E71" s="56"/>
      <c r="F71" s="56"/>
      <c r="G71" s="56"/>
      <c r="H71" s="56"/>
      <c r="I71" s="56"/>
      <c r="J71" s="56"/>
      <c r="K71" s="56"/>
      <c r="L71" s="56"/>
      <c r="M71" s="56"/>
      <c r="N71" s="56"/>
      <c r="O71" s="56"/>
      <c r="P71" s="56"/>
      <c r="Q71" s="56"/>
      <c r="R71" s="56"/>
      <c r="S71" s="56"/>
      <c r="T71" s="56"/>
      <c r="U71" s="56"/>
      <c r="V71" s="56"/>
      <c r="W71" s="56"/>
      <c r="X71" s="56"/>
      <c r="Y71" s="56"/>
      <c r="Z71" s="56"/>
      <c r="AA71" s="56"/>
      <c r="AB71" s="56">
        <v>13.421034000000001</v>
      </c>
      <c r="AC71" s="56">
        <v>14.616288000000001</v>
      </c>
      <c r="AD71" s="56">
        <v>10.334476</v>
      </c>
      <c r="AE71" s="56">
        <v>7.9201540000000001</v>
      </c>
      <c r="AF71" s="56">
        <v>7.1511310000000003</v>
      </c>
      <c r="AG71" s="56">
        <v>7.3763240000000003</v>
      </c>
      <c r="AH71" s="56">
        <v>6.162458</v>
      </c>
      <c r="AI71" s="56">
        <v>7.1159650000000001</v>
      </c>
      <c r="AJ71" s="56">
        <v>6.4744460000000004</v>
      </c>
      <c r="AK71" s="56">
        <v>8.0199350000000003</v>
      </c>
      <c r="AL71" s="56">
        <v>6.1763149999999998</v>
      </c>
      <c r="AM71" s="56">
        <v>5.4445030000000001</v>
      </c>
      <c r="AN71" s="56">
        <v>5.7643210080980607</v>
      </c>
      <c r="AO71" s="56">
        <v>5.7433972021607165</v>
      </c>
      <c r="AP71" s="56">
        <v>5.5743864782102088</v>
      </c>
      <c r="AQ71" s="56">
        <v>5.4557774498713005</v>
      </c>
      <c r="AR71" s="56">
        <v>5.2692594111258106</v>
      </c>
      <c r="AS71" s="56">
        <v>5.1410439605442946</v>
      </c>
      <c r="AT71" s="56">
        <v>5.0325214645240566</v>
      </c>
      <c r="AU71" s="56">
        <v>4.9474993450884455</v>
      </c>
      <c r="AV71" s="56">
        <v>4.8424523788693614</v>
      </c>
      <c r="AW71" s="56">
        <v>4.6881330192569202</v>
      </c>
    </row>
    <row r="72" spans="1:49" x14ac:dyDescent="0.25">
      <c r="A72" s="1"/>
      <c r="B72" s="26" t="s">
        <v>200</v>
      </c>
      <c r="C72" s="8" t="s">
        <v>199</v>
      </c>
      <c r="D72" s="56"/>
      <c r="E72" s="56"/>
      <c r="F72" s="56"/>
      <c r="G72" s="56"/>
      <c r="H72" s="56"/>
      <c r="I72" s="56"/>
      <c r="J72" s="56"/>
      <c r="K72" s="56"/>
      <c r="L72" s="56"/>
      <c r="M72" s="56"/>
      <c r="N72" s="56"/>
      <c r="O72" s="56"/>
      <c r="P72" s="56"/>
      <c r="Q72" s="56"/>
      <c r="R72" s="56"/>
      <c r="S72" s="56"/>
      <c r="T72" s="56"/>
      <c r="U72" s="56"/>
      <c r="V72" s="56"/>
      <c r="W72" s="56"/>
      <c r="X72" s="56"/>
      <c r="Y72" s="56"/>
      <c r="Z72" s="56"/>
      <c r="AA72" s="56"/>
      <c r="AB72" s="56">
        <v>8.8872090000000004</v>
      </c>
      <c r="AC72" s="56">
        <v>9.7648069999999993</v>
      </c>
      <c r="AD72" s="56">
        <v>6.906549</v>
      </c>
      <c r="AE72" s="56">
        <v>5.2418240000000003</v>
      </c>
      <c r="AF72" s="56">
        <v>4.7180220000000004</v>
      </c>
      <c r="AG72" s="56">
        <v>4.8592409999999999</v>
      </c>
      <c r="AH72" s="56">
        <v>4.0859399999999999</v>
      </c>
      <c r="AI72" s="56">
        <v>4.6464650000000001</v>
      </c>
      <c r="AJ72" s="56">
        <v>4.169009</v>
      </c>
      <c r="AK72" s="56">
        <v>5.365367</v>
      </c>
      <c r="AL72" s="56">
        <v>4.1432549999999999</v>
      </c>
      <c r="AM72" s="56">
        <v>3.7338390000000001</v>
      </c>
      <c r="AN72" s="56">
        <v>3.9558095775348194</v>
      </c>
      <c r="AO72" s="56">
        <v>3.9414504549583453</v>
      </c>
      <c r="AP72" s="56">
        <v>3.8254655471833865</v>
      </c>
      <c r="AQ72" s="56">
        <v>3.7440691902445553</v>
      </c>
      <c r="AR72" s="56">
        <v>3.6160697531875501</v>
      </c>
      <c r="AS72" s="56">
        <v>3.5280809151811718</v>
      </c>
      <c r="AT72" s="56">
        <v>3.4536065185381424</v>
      </c>
      <c r="AU72" s="56">
        <v>3.3952594358733843</v>
      </c>
      <c r="AV72" s="56">
        <v>3.3231701482579572</v>
      </c>
      <c r="AW72" s="56">
        <v>3.2172673021297964</v>
      </c>
    </row>
    <row r="73" spans="1:49" x14ac:dyDescent="0.25">
      <c r="A73" s="1"/>
      <c r="B73" s="26" t="s">
        <v>201</v>
      </c>
      <c r="C73" s="8" t="s">
        <v>199</v>
      </c>
      <c r="D73" s="56"/>
      <c r="E73" s="56"/>
      <c r="F73" s="56"/>
      <c r="G73" s="56"/>
      <c r="H73" s="56"/>
      <c r="I73" s="56"/>
      <c r="J73" s="56"/>
      <c r="K73" s="56"/>
      <c r="L73" s="56"/>
      <c r="M73" s="56"/>
      <c r="N73" s="56"/>
      <c r="O73" s="56"/>
      <c r="P73" s="56"/>
      <c r="Q73" s="56"/>
      <c r="R73" s="56"/>
      <c r="S73" s="56"/>
      <c r="T73" s="56"/>
      <c r="U73" s="56"/>
      <c r="V73" s="56"/>
      <c r="W73" s="56"/>
      <c r="X73" s="56"/>
      <c r="Y73" s="56"/>
      <c r="Z73" s="56"/>
      <c r="AA73" s="56"/>
      <c r="AB73" s="56">
        <v>5.3026119999999999</v>
      </c>
      <c r="AC73" s="56">
        <v>8.2047559999999997</v>
      </c>
      <c r="AD73" s="56">
        <v>4.2931720000000002</v>
      </c>
      <c r="AE73" s="56">
        <v>4.6315660000000003</v>
      </c>
      <c r="AF73" s="56">
        <v>10.809176000000001</v>
      </c>
      <c r="AG73" s="56">
        <v>4.8856460000000004</v>
      </c>
      <c r="AH73" s="56">
        <v>5.7342890000000004</v>
      </c>
      <c r="AI73" s="56">
        <v>5.3068770000000001</v>
      </c>
      <c r="AJ73" s="56">
        <v>8.2708089999999999</v>
      </c>
      <c r="AK73" s="56">
        <v>5.6165529999999997</v>
      </c>
      <c r="AL73" s="56">
        <v>4.7209279999999998</v>
      </c>
      <c r="AM73" s="56">
        <v>3.2912509999999999</v>
      </c>
      <c r="AN73" s="56">
        <v>3.6952591558305823</v>
      </c>
      <c r="AO73" s="56">
        <v>3.6383336010501885</v>
      </c>
      <c r="AP73" s="56">
        <v>3.6362006162959637</v>
      </c>
      <c r="AQ73" s="56">
        <v>3.5919184477159107</v>
      </c>
      <c r="AR73" s="56">
        <v>3.5727244424386719</v>
      </c>
      <c r="AS73" s="56">
        <v>3.6029717003768122</v>
      </c>
      <c r="AT73" s="56">
        <v>3.6659441176215193</v>
      </c>
      <c r="AU73" s="56">
        <v>3.6315453725022859</v>
      </c>
      <c r="AV73" s="56">
        <v>3.5802155635858761</v>
      </c>
      <c r="AW73" s="56">
        <v>3.555468651855183</v>
      </c>
    </row>
    <row r="74" spans="1:49" x14ac:dyDescent="0.25">
      <c r="A74" s="1"/>
      <c r="B74" s="55" t="s">
        <v>202</v>
      </c>
      <c r="C74" s="8"/>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x14ac:dyDescent="0.25">
      <c r="A75" s="1"/>
      <c r="B75" s="26" t="s">
        <v>196</v>
      </c>
      <c r="C75" s="8" t="s">
        <v>4</v>
      </c>
      <c r="D75" s="56"/>
      <c r="E75" s="56"/>
      <c r="F75" s="56"/>
      <c r="G75" s="56"/>
      <c r="H75" s="56"/>
      <c r="I75" s="56"/>
      <c r="J75" s="56"/>
      <c r="K75" s="56"/>
      <c r="L75" s="56"/>
      <c r="M75" s="56"/>
      <c r="N75" s="56"/>
      <c r="O75" s="56"/>
      <c r="P75" s="56"/>
      <c r="Q75" s="56"/>
      <c r="R75" s="56"/>
      <c r="S75" s="56"/>
      <c r="T75" s="56"/>
      <c r="U75" s="56"/>
      <c r="V75" s="56"/>
      <c r="W75" s="56"/>
      <c r="X75" s="56"/>
      <c r="Y75" s="56"/>
      <c r="Z75" s="56"/>
      <c r="AA75" s="56"/>
      <c r="AB75" s="56">
        <v>1214.098</v>
      </c>
      <c r="AC75" s="56">
        <v>1611.19</v>
      </c>
      <c r="AD75" s="56">
        <v>1141.4749999999999</v>
      </c>
      <c r="AE75" s="56">
        <v>833.45899999999995</v>
      </c>
      <c r="AF75" s="56">
        <v>814.97500000000002</v>
      </c>
      <c r="AG75" s="56">
        <v>788.99599999999998</v>
      </c>
      <c r="AH75" s="56">
        <v>875.45100000000002</v>
      </c>
      <c r="AI75" s="56">
        <v>1346.2429999999999</v>
      </c>
      <c r="AJ75" s="56">
        <v>855.47500000000002</v>
      </c>
      <c r="AK75" s="56">
        <v>1326.9970000000001</v>
      </c>
      <c r="AL75" s="56">
        <v>1121.338</v>
      </c>
      <c r="AM75" s="56">
        <v>1305.473</v>
      </c>
      <c r="AN75" s="56">
        <v>1249.7847891748472</v>
      </c>
      <c r="AO75" s="56">
        <v>1205.926099449488</v>
      </c>
      <c r="AP75" s="56">
        <v>1173.9021125654883</v>
      </c>
      <c r="AQ75" s="56">
        <v>1147.2283340792137</v>
      </c>
      <c r="AR75" s="56">
        <v>1119.9878792581851</v>
      </c>
      <c r="AS75" s="56">
        <v>1095.3199051824711</v>
      </c>
      <c r="AT75" s="56">
        <v>1069.4408801823861</v>
      </c>
      <c r="AU75" s="56">
        <v>1043.4138002657189</v>
      </c>
      <c r="AV75" s="56">
        <v>1018.35389544799</v>
      </c>
      <c r="AW75" s="56">
        <v>991.94475616001421</v>
      </c>
    </row>
    <row r="76" spans="1:49" x14ac:dyDescent="0.25">
      <c r="A76" s="1"/>
      <c r="B76" s="26" t="s">
        <v>197</v>
      </c>
      <c r="C76" s="8" t="s">
        <v>128</v>
      </c>
      <c r="D76" s="34"/>
      <c r="E76" s="34"/>
      <c r="F76" s="34"/>
      <c r="G76" s="34"/>
      <c r="H76" s="34"/>
      <c r="I76" s="34"/>
      <c r="J76" s="34"/>
      <c r="K76" s="34"/>
      <c r="L76" s="34"/>
      <c r="M76" s="34"/>
      <c r="N76" s="34"/>
      <c r="O76" s="34"/>
      <c r="P76" s="34"/>
      <c r="Q76" s="34"/>
      <c r="R76" s="34"/>
      <c r="S76" s="34"/>
      <c r="T76" s="34"/>
      <c r="U76" s="34"/>
      <c r="V76" s="34"/>
      <c r="W76" s="34"/>
      <c r="X76" s="34"/>
      <c r="Y76" s="34"/>
      <c r="Z76" s="34"/>
      <c r="AA76" s="34"/>
      <c r="AB76" s="34">
        <v>0.48563919999999999</v>
      </c>
      <c r="AC76" s="34">
        <v>0.61968846153846158</v>
      </c>
      <c r="AD76" s="34">
        <v>0.60077631578947366</v>
      </c>
      <c r="AE76" s="34">
        <v>0.50512666666666661</v>
      </c>
      <c r="AF76" s="34">
        <v>0.52579032258064518</v>
      </c>
      <c r="AG76" s="34">
        <v>0.50902967741935479</v>
      </c>
      <c r="AH76" s="34">
        <v>0.48636166666666669</v>
      </c>
      <c r="AI76" s="34">
        <v>0.62615953488372089</v>
      </c>
      <c r="AJ76" s="34">
        <v>0.58998275862068972</v>
      </c>
      <c r="AK76" s="34">
        <v>0.66349849999999999</v>
      </c>
      <c r="AL76" s="34">
        <v>0.65961058823529406</v>
      </c>
      <c r="AM76" s="34">
        <v>0.60512260968127429</v>
      </c>
      <c r="AN76" s="34">
        <v>0.60512260968127429</v>
      </c>
      <c r="AO76" s="34">
        <v>0.60512260968127429</v>
      </c>
      <c r="AP76" s="34">
        <v>0.60512260968127429</v>
      </c>
      <c r="AQ76" s="34">
        <v>0.60512260968127429</v>
      </c>
      <c r="AR76" s="34">
        <v>0.60512260968127429</v>
      </c>
      <c r="AS76" s="34">
        <v>0.60512260968127429</v>
      </c>
      <c r="AT76" s="34">
        <v>0.60512260968127429</v>
      </c>
      <c r="AU76" s="34">
        <v>0.60512260968127429</v>
      </c>
      <c r="AV76" s="34">
        <v>0.60512260968127429</v>
      </c>
      <c r="AW76" s="34">
        <v>0.60512260968127429</v>
      </c>
    </row>
    <row r="77" spans="1:49" x14ac:dyDescent="0.25">
      <c r="A77" s="1"/>
      <c r="B77" s="26" t="s">
        <v>198</v>
      </c>
      <c r="C77" s="8" t="s">
        <v>199</v>
      </c>
      <c r="D77" s="56"/>
      <c r="E77" s="56"/>
      <c r="F77" s="56"/>
      <c r="G77" s="56"/>
      <c r="H77" s="56"/>
      <c r="I77" s="56"/>
      <c r="J77" s="56"/>
      <c r="K77" s="56"/>
      <c r="L77" s="56"/>
      <c r="M77" s="56"/>
      <c r="N77" s="56"/>
      <c r="O77" s="56"/>
      <c r="P77" s="56"/>
      <c r="Q77" s="56"/>
      <c r="R77" s="56"/>
      <c r="S77" s="56"/>
      <c r="T77" s="56"/>
      <c r="U77" s="56"/>
      <c r="V77" s="56"/>
      <c r="W77" s="56"/>
      <c r="X77" s="56"/>
      <c r="Y77" s="56"/>
      <c r="Z77" s="56"/>
      <c r="AA77" s="56"/>
      <c r="AB77" s="56">
        <v>46.955157999999997</v>
      </c>
      <c r="AC77" s="56">
        <v>61.420152000000002</v>
      </c>
      <c r="AD77" s="56">
        <v>37.308647999999998</v>
      </c>
      <c r="AE77" s="56">
        <v>27.335101999999999</v>
      </c>
      <c r="AF77" s="56">
        <v>26.528040000000001</v>
      </c>
      <c r="AG77" s="56">
        <v>27.443455</v>
      </c>
      <c r="AH77" s="56">
        <v>27.193797</v>
      </c>
      <c r="AI77" s="56">
        <v>53.210774999999998</v>
      </c>
      <c r="AJ77" s="56">
        <v>43.939011000000001</v>
      </c>
      <c r="AK77" s="56">
        <v>65.327490999999995</v>
      </c>
      <c r="AL77" s="56">
        <v>45.895420000000001</v>
      </c>
      <c r="AM77" s="56">
        <v>50.585973000000003</v>
      </c>
      <c r="AN77" s="56">
        <v>41.305086125598891</v>
      </c>
      <c r="AO77" s="56">
        <v>40.974017944412992</v>
      </c>
      <c r="AP77" s="56">
        <v>39.784228145132644</v>
      </c>
      <c r="AQ77" s="56">
        <v>38.929906207261247</v>
      </c>
      <c r="AR77" s="56">
        <v>37.654185624354447</v>
      </c>
      <c r="AS77" s="56">
        <v>36.749861461624455</v>
      </c>
      <c r="AT77" s="56">
        <v>35.961403186073376</v>
      </c>
      <c r="AU77" s="56">
        <v>35.317187443527523</v>
      </c>
      <c r="AV77" s="56">
        <v>34.553935663554476</v>
      </c>
      <c r="AW77" s="56">
        <v>33.480610627545445</v>
      </c>
    </row>
    <row r="78" spans="1:49" x14ac:dyDescent="0.25">
      <c r="A78" s="1"/>
      <c r="B78" s="26" t="s">
        <v>200</v>
      </c>
      <c r="C78" s="8" t="s">
        <v>199</v>
      </c>
      <c r="D78" s="56"/>
      <c r="E78" s="56"/>
      <c r="F78" s="56"/>
      <c r="G78" s="56"/>
      <c r="H78" s="56"/>
      <c r="I78" s="56"/>
      <c r="J78" s="56"/>
      <c r="K78" s="56"/>
      <c r="L78" s="56"/>
      <c r="M78" s="56"/>
      <c r="N78" s="56"/>
      <c r="O78" s="56"/>
      <c r="P78" s="56"/>
      <c r="Q78" s="56"/>
      <c r="R78" s="56"/>
      <c r="S78" s="56"/>
      <c r="T78" s="56"/>
      <c r="U78" s="56"/>
      <c r="V78" s="56"/>
      <c r="W78" s="56"/>
      <c r="X78" s="56"/>
      <c r="Y78" s="56"/>
      <c r="Z78" s="56"/>
      <c r="AA78" s="56"/>
      <c r="AB78" s="56">
        <v>32.361911999999997</v>
      </c>
      <c r="AC78" s="56">
        <v>42.385584000000001</v>
      </c>
      <c r="AD78" s="56">
        <v>26.669962000000002</v>
      </c>
      <c r="AE78" s="56">
        <v>19.802168999999999</v>
      </c>
      <c r="AF78" s="56">
        <v>19.231182</v>
      </c>
      <c r="AG78" s="56">
        <v>19.245388999999999</v>
      </c>
      <c r="AH78" s="56">
        <v>19.103173999999999</v>
      </c>
      <c r="AI78" s="56">
        <v>36.779297999999997</v>
      </c>
      <c r="AJ78" s="56">
        <v>30.967679</v>
      </c>
      <c r="AK78" s="56">
        <v>45.287036000000001</v>
      </c>
      <c r="AL78" s="56">
        <v>32.231307999999999</v>
      </c>
      <c r="AM78" s="56">
        <v>34.916719999999998</v>
      </c>
      <c r="AN78" s="56">
        <v>28.863838351508402</v>
      </c>
      <c r="AO78" s="56">
        <v>28.632489155527541</v>
      </c>
      <c r="AP78" s="56">
        <v>27.801068532549632</v>
      </c>
      <c r="AQ78" s="56">
        <v>27.204071585493637</v>
      </c>
      <c r="AR78" s="56">
        <v>26.312602855111464</v>
      </c>
      <c r="AS78" s="56">
        <v>25.680664541969328</v>
      </c>
      <c r="AT78" s="56">
        <v>25.129692873656762</v>
      </c>
      <c r="AU78" s="56">
        <v>24.67951734321969</v>
      </c>
      <c r="AV78" s="56">
        <v>24.146159878919676</v>
      </c>
      <c r="AW78" s="56">
        <v>23.396124393125312</v>
      </c>
    </row>
    <row r="79" spans="1:49" x14ac:dyDescent="0.25">
      <c r="A79" s="1"/>
      <c r="B79" s="26" t="s">
        <v>201</v>
      </c>
      <c r="C79" s="8" t="s">
        <v>199</v>
      </c>
      <c r="D79" s="56"/>
      <c r="E79" s="56"/>
      <c r="F79" s="56"/>
      <c r="G79" s="56"/>
      <c r="H79" s="56"/>
      <c r="I79" s="56"/>
      <c r="J79" s="56"/>
      <c r="K79" s="56"/>
      <c r="L79" s="56"/>
      <c r="M79" s="56"/>
      <c r="N79" s="56"/>
      <c r="O79" s="56"/>
      <c r="P79" s="56"/>
      <c r="Q79" s="56"/>
      <c r="R79" s="56"/>
      <c r="S79" s="56"/>
      <c r="T79" s="56"/>
      <c r="U79" s="56"/>
      <c r="V79" s="56"/>
      <c r="W79" s="56"/>
      <c r="X79" s="56"/>
      <c r="Y79" s="56"/>
      <c r="Z79" s="56"/>
      <c r="AA79" s="56"/>
      <c r="AB79" s="56">
        <v>26.571363999999999</v>
      </c>
      <c r="AC79" s="56">
        <v>29.078348999999999</v>
      </c>
      <c r="AD79" s="56">
        <v>17.002752000000001</v>
      </c>
      <c r="AE79" s="56">
        <v>7.9295359999999997</v>
      </c>
      <c r="AF79" s="56">
        <v>33.608466999999997</v>
      </c>
      <c r="AG79" s="56">
        <v>14.950673999999999</v>
      </c>
      <c r="AH79" s="56">
        <v>27.777315999999999</v>
      </c>
      <c r="AI79" s="56">
        <v>45.916241999999997</v>
      </c>
      <c r="AJ79" s="56">
        <v>65.365747999999996</v>
      </c>
      <c r="AK79" s="56">
        <v>69.51379</v>
      </c>
      <c r="AL79" s="56">
        <v>44.915035000000003</v>
      </c>
      <c r="AM79" s="56">
        <v>29.582013</v>
      </c>
      <c r="AN79" s="56">
        <v>22.728529824406305</v>
      </c>
      <c r="AO79" s="56">
        <v>16.997251712057551</v>
      </c>
      <c r="AP79" s="56">
        <v>17.06408253085905</v>
      </c>
      <c r="AQ79" s="56">
        <v>17.564548449579597</v>
      </c>
      <c r="AR79" s="56">
        <v>17.722357328065243</v>
      </c>
      <c r="AS79" s="56">
        <v>17.858788380857799</v>
      </c>
      <c r="AT79" s="56">
        <v>17.906566245613963</v>
      </c>
      <c r="AU79" s="56">
        <v>17.73012179471462</v>
      </c>
      <c r="AV79" s="56">
        <v>17.885047373066048</v>
      </c>
      <c r="AW79" s="56">
        <v>18.077530040638013</v>
      </c>
    </row>
    <row r="80" spans="1:49" x14ac:dyDescent="0.25">
      <c r="A80" s="1"/>
      <c r="B80" s="26"/>
      <c r="C80" s="8"/>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25">
      <c r="A81" s="1"/>
      <c r="B81" s="9" t="s">
        <v>144</v>
      </c>
      <c r="C81" s="8"/>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row>
    <row r="82" spans="1:49" x14ac:dyDescent="0.25">
      <c r="A82" s="1"/>
      <c r="B82" s="55" t="s">
        <v>195</v>
      </c>
      <c r="C82" s="8"/>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x14ac:dyDescent="0.25">
      <c r="A83" s="1"/>
      <c r="B83" s="26" t="s">
        <v>196</v>
      </c>
      <c r="C83" s="8" t="s">
        <v>4</v>
      </c>
      <c r="D83" s="56"/>
      <c r="E83" s="56"/>
      <c r="F83" s="56"/>
      <c r="G83" s="56"/>
      <c r="H83" s="56"/>
      <c r="I83" s="56"/>
      <c r="J83" s="56"/>
      <c r="K83" s="56"/>
      <c r="L83" s="56"/>
      <c r="M83" s="56"/>
      <c r="N83" s="56"/>
      <c r="O83" s="56"/>
      <c r="P83" s="56"/>
      <c r="Q83" s="56"/>
      <c r="R83" s="56"/>
      <c r="S83" s="56"/>
      <c r="T83" s="56"/>
      <c r="U83" s="56"/>
      <c r="V83" s="56"/>
      <c r="W83" s="56"/>
      <c r="X83" s="56"/>
      <c r="Y83" s="56"/>
      <c r="Z83" s="56"/>
      <c r="AA83" s="56"/>
      <c r="AB83" s="56">
        <v>803.52099999999996</v>
      </c>
      <c r="AC83" s="56">
        <v>661.84</v>
      </c>
      <c r="AD83" s="56">
        <v>528.59500000000003</v>
      </c>
      <c r="AE83" s="56">
        <v>427.04399999999998</v>
      </c>
      <c r="AF83" s="56">
        <v>395.79199999999997</v>
      </c>
      <c r="AG83" s="56">
        <v>412.22800000000001</v>
      </c>
      <c r="AH83" s="56">
        <v>329.55200000000002</v>
      </c>
      <c r="AI83" s="56">
        <v>289.42500000000001</v>
      </c>
      <c r="AJ83" s="56">
        <v>203.72200000000001</v>
      </c>
      <c r="AK83" s="56">
        <v>158.86199999999999</v>
      </c>
      <c r="AL83" s="56">
        <v>149.67400000000001</v>
      </c>
      <c r="AM83" s="56">
        <v>111.751</v>
      </c>
      <c r="AN83" s="56">
        <v>239.89547231782112</v>
      </c>
      <c r="AO83" s="56">
        <v>240.20419005932504</v>
      </c>
      <c r="AP83" s="56">
        <v>237.89750207027828</v>
      </c>
      <c r="AQ83" s="56">
        <v>237.28671539525138</v>
      </c>
      <c r="AR83" s="56">
        <v>236.32087453888002</v>
      </c>
      <c r="AS83" s="56">
        <v>235.62703109292784</v>
      </c>
      <c r="AT83" s="56">
        <v>234.88615395600388</v>
      </c>
      <c r="AU83" s="56">
        <v>234.07797263962431</v>
      </c>
      <c r="AV83" s="56">
        <v>233.40127171251407</v>
      </c>
      <c r="AW83" s="56">
        <v>232.55634870825068</v>
      </c>
    </row>
    <row r="84" spans="1:49" x14ac:dyDescent="0.25">
      <c r="A84" s="1"/>
      <c r="B84" s="26" t="s">
        <v>197</v>
      </c>
      <c r="C84" s="8" t="s">
        <v>128</v>
      </c>
      <c r="D84" s="34"/>
      <c r="E84" s="34"/>
      <c r="F84" s="34"/>
      <c r="G84" s="34"/>
      <c r="H84" s="34"/>
      <c r="I84" s="34"/>
      <c r="J84" s="34"/>
      <c r="K84" s="34"/>
      <c r="L84" s="34"/>
      <c r="M84" s="34"/>
      <c r="N84" s="34"/>
      <c r="O84" s="34"/>
      <c r="P84" s="34"/>
      <c r="Q84" s="34"/>
      <c r="R84" s="34"/>
      <c r="S84" s="34"/>
      <c r="T84" s="34"/>
      <c r="U84" s="34"/>
      <c r="V84" s="34"/>
      <c r="W84" s="34"/>
      <c r="X84" s="34"/>
      <c r="Y84" s="34"/>
      <c r="Z84" s="34"/>
      <c r="AA84" s="34"/>
      <c r="AB84" s="34">
        <v>0.13392016666749251</v>
      </c>
      <c r="AC84" s="34">
        <v>0.10849836065573772</v>
      </c>
      <c r="AD84" s="34">
        <v>0.10571900000000001</v>
      </c>
      <c r="AE84" s="34">
        <v>9.0860425531914896E-2</v>
      </c>
      <c r="AF84" s="34">
        <v>8.795377777777777E-2</v>
      </c>
      <c r="AG84" s="34">
        <v>8.9614782608695653E-2</v>
      </c>
      <c r="AH84" s="34">
        <v>6.7255510204081631E-2</v>
      </c>
      <c r="AI84" s="34">
        <v>5.2622727272727272E-2</v>
      </c>
      <c r="AJ84" s="34">
        <v>3.843811320754717E-2</v>
      </c>
      <c r="AK84" s="34">
        <v>2.4822187499999999E-2</v>
      </c>
      <c r="AL84" s="34">
        <v>2.7213454545454548E-2</v>
      </c>
      <c r="AM84" s="34">
        <v>4.2070398545962125E-2</v>
      </c>
      <c r="AN84" s="34">
        <v>4.2070398545962125E-2</v>
      </c>
      <c r="AO84" s="34">
        <v>4.2070398545962125E-2</v>
      </c>
      <c r="AP84" s="34">
        <v>4.2070398545962125E-2</v>
      </c>
      <c r="AQ84" s="34">
        <v>4.2070398545962125E-2</v>
      </c>
      <c r="AR84" s="34">
        <v>4.2070398545962125E-2</v>
      </c>
      <c r="AS84" s="34">
        <v>4.2070398545962125E-2</v>
      </c>
      <c r="AT84" s="34">
        <v>4.2070398545962125E-2</v>
      </c>
      <c r="AU84" s="34">
        <v>4.2070398545962125E-2</v>
      </c>
      <c r="AV84" s="34">
        <v>4.2070398545962125E-2</v>
      </c>
      <c r="AW84" s="34">
        <v>4.2070398545962125E-2</v>
      </c>
    </row>
    <row r="85" spans="1:49" x14ac:dyDescent="0.25">
      <c r="A85" s="1"/>
      <c r="B85" s="26" t="s">
        <v>198</v>
      </c>
      <c r="C85" s="8" t="s">
        <v>199</v>
      </c>
      <c r="D85" s="56"/>
      <c r="E85" s="56"/>
      <c r="F85" s="56"/>
      <c r="G85" s="56"/>
      <c r="H85" s="56"/>
      <c r="I85" s="56"/>
      <c r="J85" s="56"/>
      <c r="K85" s="56"/>
      <c r="L85" s="56"/>
      <c r="M85" s="56"/>
      <c r="N85" s="56"/>
      <c r="O85" s="56"/>
      <c r="P85" s="56"/>
      <c r="Q85" s="56"/>
      <c r="R85" s="56"/>
      <c r="S85" s="56"/>
      <c r="T85" s="56"/>
      <c r="U85" s="56"/>
      <c r="V85" s="56"/>
      <c r="W85" s="56"/>
      <c r="X85" s="56"/>
      <c r="Y85" s="56"/>
      <c r="Z85" s="56"/>
      <c r="AA85" s="56"/>
      <c r="AB85" s="56">
        <v>17.650580999999999</v>
      </c>
      <c r="AC85" s="56">
        <v>11.043122</v>
      </c>
      <c r="AD85" s="56">
        <v>7.5635940000000002</v>
      </c>
      <c r="AE85" s="56">
        <v>4.6169599999999997</v>
      </c>
      <c r="AF85" s="56">
        <v>4.551507</v>
      </c>
      <c r="AG85" s="56">
        <v>5.9690459999999996</v>
      </c>
      <c r="AH85" s="56">
        <v>3.6019480000000001</v>
      </c>
      <c r="AI85" s="56">
        <v>4.1868980000000002</v>
      </c>
      <c r="AJ85" s="56">
        <v>5.3869449999999999</v>
      </c>
      <c r="AK85" s="56">
        <v>4.8594900000000001</v>
      </c>
      <c r="AL85" s="56">
        <v>3.719713</v>
      </c>
      <c r="AM85" s="56">
        <v>2.0195280000000002</v>
      </c>
      <c r="AN85" s="56">
        <v>3.3629967247586348</v>
      </c>
      <c r="AO85" s="56">
        <v>3.977215374764691</v>
      </c>
      <c r="AP85" s="56">
        <v>3.9543578788521385</v>
      </c>
      <c r="AQ85" s="56">
        <v>3.9506971442841663</v>
      </c>
      <c r="AR85" s="56">
        <v>3.8895422936239412</v>
      </c>
      <c r="AS85" s="56">
        <v>3.8414572583431106</v>
      </c>
      <c r="AT85" s="56">
        <v>3.8228017228851439</v>
      </c>
      <c r="AU85" s="56">
        <v>3.8275289639747117</v>
      </c>
      <c r="AV85" s="56">
        <v>3.8569629485412009</v>
      </c>
      <c r="AW85" s="56">
        <v>3.8286877252478169</v>
      </c>
    </row>
    <row r="86" spans="1:49" x14ac:dyDescent="0.25">
      <c r="A86" s="1"/>
      <c r="B86" s="26" t="s">
        <v>200</v>
      </c>
      <c r="C86" s="8" t="s">
        <v>199</v>
      </c>
      <c r="D86" s="56"/>
      <c r="E86" s="56"/>
      <c r="F86" s="56"/>
      <c r="G86" s="56"/>
      <c r="H86" s="56"/>
      <c r="I86" s="56"/>
      <c r="J86" s="56"/>
      <c r="K86" s="56"/>
      <c r="L86" s="56"/>
      <c r="M86" s="56"/>
      <c r="N86" s="56"/>
      <c r="O86" s="56"/>
      <c r="P86" s="56"/>
      <c r="Q86" s="56"/>
      <c r="R86" s="56"/>
      <c r="S86" s="56"/>
      <c r="T86" s="56"/>
      <c r="U86" s="56"/>
      <c r="V86" s="56"/>
      <c r="W86" s="56"/>
      <c r="X86" s="56"/>
      <c r="Y86" s="56"/>
      <c r="Z86" s="56"/>
      <c r="AA86" s="56"/>
      <c r="AB86" s="56">
        <v>12.787305</v>
      </c>
      <c r="AC86" s="56">
        <v>7.717047</v>
      </c>
      <c r="AD86" s="56">
        <v>5.390263</v>
      </c>
      <c r="AE86" s="56">
        <v>3.3646370000000001</v>
      </c>
      <c r="AF86" s="56">
        <v>3.3174359999999998</v>
      </c>
      <c r="AG86" s="56">
        <v>4.3193900000000003</v>
      </c>
      <c r="AH86" s="56">
        <v>2.5969790000000001</v>
      </c>
      <c r="AI86" s="56">
        <v>2.9223880000000002</v>
      </c>
      <c r="AJ86" s="56">
        <v>3.7212879999999999</v>
      </c>
      <c r="AK86" s="56">
        <v>3.210016</v>
      </c>
      <c r="AL86" s="56">
        <v>2.5197379999999998</v>
      </c>
      <c r="AM86" s="56">
        <v>1.400128</v>
      </c>
      <c r="AN86" s="56">
        <v>2.318949052256273</v>
      </c>
      <c r="AO86" s="56">
        <v>2.7424825471965328</v>
      </c>
      <c r="AP86" s="56">
        <v>2.7267211971800025</v>
      </c>
      <c r="AQ86" s="56">
        <v>2.7241969434706652</v>
      </c>
      <c r="AR86" s="56">
        <v>2.6820277132911201</v>
      </c>
      <c r="AS86" s="56">
        <v>2.6488707535559914</v>
      </c>
      <c r="AT86" s="56">
        <v>2.6360068586996297</v>
      </c>
      <c r="AU86" s="56">
        <v>2.6392665202876815</v>
      </c>
      <c r="AV86" s="56">
        <v>2.6595626776142947</v>
      </c>
      <c r="AW86" s="56">
        <v>2.6400655422838302</v>
      </c>
    </row>
    <row r="87" spans="1:49" x14ac:dyDescent="0.25">
      <c r="A87" s="1"/>
      <c r="B87" s="26" t="s">
        <v>201</v>
      </c>
      <c r="C87" s="8" t="s">
        <v>199</v>
      </c>
      <c r="D87" s="56"/>
      <c r="E87" s="56"/>
      <c r="F87" s="56"/>
      <c r="G87" s="56"/>
      <c r="H87" s="56"/>
      <c r="I87" s="56"/>
      <c r="J87" s="56"/>
      <c r="K87" s="56"/>
      <c r="L87" s="56"/>
      <c r="M87" s="56"/>
      <c r="N87" s="56"/>
      <c r="O87" s="56"/>
      <c r="P87" s="56"/>
      <c r="Q87" s="56"/>
      <c r="R87" s="56"/>
      <c r="S87" s="56"/>
      <c r="T87" s="56"/>
      <c r="U87" s="56"/>
      <c r="V87" s="56"/>
      <c r="W87" s="56"/>
      <c r="X87" s="56"/>
      <c r="Y87" s="56"/>
      <c r="Z87" s="56"/>
      <c r="AA87" s="56"/>
      <c r="AB87" s="56">
        <v>25.221218</v>
      </c>
      <c r="AC87" s="56">
        <v>10.419798</v>
      </c>
      <c r="AD87" s="56">
        <v>4.112444</v>
      </c>
      <c r="AE87" s="56">
        <v>2.223131</v>
      </c>
      <c r="AF87" s="56">
        <v>5.5644679999999997</v>
      </c>
      <c r="AG87" s="56">
        <v>2.9729779999999999</v>
      </c>
      <c r="AH87" s="56">
        <v>2.0630220000000001</v>
      </c>
      <c r="AI87" s="56">
        <v>2.5086360000000001</v>
      </c>
      <c r="AJ87" s="56">
        <v>11.233869</v>
      </c>
      <c r="AK87" s="56">
        <v>5.4835500000000001</v>
      </c>
      <c r="AL87" s="56">
        <v>1.912898</v>
      </c>
      <c r="AM87" s="56">
        <v>1.3811469999999999</v>
      </c>
      <c r="AN87" s="56">
        <v>6.2359082384398219</v>
      </c>
      <c r="AO87" s="56">
        <v>7.2434538580114634</v>
      </c>
      <c r="AP87" s="56">
        <v>7.1170648321575358</v>
      </c>
      <c r="AQ87" s="56">
        <v>7.0686505735276466</v>
      </c>
      <c r="AR87" s="56">
        <v>6.9963057555408303</v>
      </c>
      <c r="AS87" s="56">
        <v>6.9596032735573647</v>
      </c>
      <c r="AT87" s="56">
        <v>7.0110892241790008</v>
      </c>
      <c r="AU87" s="56">
        <v>7.0205376792601895</v>
      </c>
      <c r="AV87" s="56">
        <v>7.0158643230890521</v>
      </c>
      <c r="AW87" s="56">
        <v>6.9355906537435335</v>
      </c>
    </row>
    <row r="88" spans="1:49" x14ac:dyDescent="0.25">
      <c r="A88" s="1"/>
      <c r="B88" s="55" t="s">
        <v>202</v>
      </c>
      <c r="C88" s="8"/>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row>
    <row r="89" spans="1:49" x14ac:dyDescent="0.25">
      <c r="A89" s="1"/>
      <c r="B89" s="26" t="s">
        <v>196</v>
      </c>
      <c r="C89" s="8" t="s">
        <v>4</v>
      </c>
      <c r="D89" s="56"/>
      <c r="E89" s="56"/>
      <c r="F89" s="56"/>
      <c r="G89" s="56"/>
      <c r="H89" s="56"/>
      <c r="I89" s="56"/>
      <c r="J89" s="56"/>
      <c r="K89" s="56"/>
      <c r="L89" s="56"/>
      <c r="M89" s="56"/>
      <c r="N89" s="56"/>
      <c r="O89" s="56"/>
      <c r="P89" s="56"/>
      <c r="Q89" s="56"/>
      <c r="R89" s="56"/>
      <c r="S89" s="56"/>
      <c r="T89" s="56"/>
      <c r="U89" s="56"/>
      <c r="V89" s="56"/>
      <c r="W89" s="56"/>
      <c r="X89" s="56"/>
      <c r="Y89" s="56"/>
      <c r="Z89" s="56"/>
      <c r="AA89" s="56"/>
      <c r="AB89" s="56">
        <v>3734.3409999999999</v>
      </c>
      <c r="AC89" s="56">
        <v>3850.0790000000002</v>
      </c>
      <c r="AD89" s="56">
        <v>3200.4009999999998</v>
      </c>
      <c r="AE89" s="56">
        <v>2585.8919999999998</v>
      </c>
      <c r="AF89" s="56">
        <v>2542.0830000000001</v>
      </c>
      <c r="AG89" s="56">
        <v>2649.6849999999999</v>
      </c>
      <c r="AH89" s="56">
        <v>2668.009</v>
      </c>
      <c r="AI89" s="56">
        <v>2661.4070000000002</v>
      </c>
      <c r="AJ89" s="56">
        <v>2397.4459999999999</v>
      </c>
      <c r="AK89" s="56">
        <v>2937.8470000000002</v>
      </c>
      <c r="AL89" s="56">
        <v>3104.1590000000001</v>
      </c>
      <c r="AM89" s="56">
        <v>2846.942</v>
      </c>
      <c r="AN89" s="56">
        <v>2855.8675349738332</v>
      </c>
      <c r="AO89" s="56">
        <v>2859.5427063595753</v>
      </c>
      <c r="AP89" s="56">
        <v>2832.0824326095758</v>
      </c>
      <c r="AQ89" s="56">
        <v>2824.8112414564016</v>
      </c>
      <c r="AR89" s="56">
        <v>2813.313260610777</v>
      </c>
      <c r="AS89" s="56">
        <v>2805.0533090889576</v>
      </c>
      <c r="AT89" s="56">
        <v>2796.2334387416659</v>
      </c>
      <c r="AU89" s="56">
        <v>2786.6123368445733</v>
      </c>
      <c r="AV89" s="56">
        <v>2778.5564607167389</v>
      </c>
      <c r="AW89" s="56">
        <v>2768.4979625128562</v>
      </c>
    </row>
    <row r="90" spans="1:49" x14ac:dyDescent="0.25">
      <c r="A90" s="1"/>
      <c r="B90" s="26" t="s">
        <v>197</v>
      </c>
      <c r="C90" s="8" t="s">
        <v>128</v>
      </c>
      <c r="D90" s="34"/>
      <c r="E90" s="34"/>
      <c r="F90" s="34"/>
      <c r="G90" s="34"/>
      <c r="H90" s="34"/>
      <c r="I90" s="34"/>
      <c r="J90" s="34"/>
      <c r="K90" s="34"/>
      <c r="L90" s="34"/>
      <c r="M90" s="34"/>
      <c r="N90" s="34"/>
      <c r="O90" s="34"/>
      <c r="P90" s="34"/>
      <c r="Q90" s="34"/>
      <c r="R90" s="34"/>
      <c r="S90" s="34"/>
      <c r="T90" s="34"/>
      <c r="U90" s="34"/>
      <c r="V90" s="34"/>
      <c r="W90" s="34"/>
      <c r="X90" s="34"/>
      <c r="Y90" s="34"/>
      <c r="Z90" s="34"/>
      <c r="AA90" s="34"/>
      <c r="AB90" s="34">
        <v>0.62239016667050473</v>
      </c>
      <c r="AC90" s="34">
        <v>0.63116049180327871</v>
      </c>
      <c r="AD90" s="34">
        <v>0.64008019999999999</v>
      </c>
      <c r="AE90" s="34">
        <v>0.55018978723404255</v>
      </c>
      <c r="AF90" s="34">
        <v>0.56490733333333332</v>
      </c>
      <c r="AG90" s="34">
        <v>0.5760184782608696</v>
      </c>
      <c r="AH90" s="34">
        <v>0.54449163265306122</v>
      </c>
      <c r="AI90" s="34">
        <v>0.48389218181818183</v>
      </c>
      <c r="AJ90" s="34">
        <v>0.45234830188679243</v>
      </c>
      <c r="AK90" s="34">
        <v>0.45903859375000006</v>
      </c>
      <c r="AL90" s="34">
        <v>0.56439254545454542</v>
      </c>
      <c r="AM90" s="34">
        <v>0.50083265111251618</v>
      </c>
      <c r="AN90" s="34">
        <v>0.50083265111251618</v>
      </c>
      <c r="AO90" s="34">
        <v>0.50083265111251618</v>
      </c>
      <c r="AP90" s="34">
        <v>0.50083265111251618</v>
      </c>
      <c r="AQ90" s="34">
        <v>0.50083265111251618</v>
      </c>
      <c r="AR90" s="34">
        <v>0.50083265111251618</v>
      </c>
      <c r="AS90" s="34">
        <v>0.50083265111251618</v>
      </c>
      <c r="AT90" s="34">
        <v>0.50083265111251618</v>
      </c>
      <c r="AU90" s="34">
        <v>0.50083265111251618</v>
      </c>
      <c r="AV90" s="34">
        <v>0.50083265111251618</v>
      </c>
      <c r="AW90" s="34">
        <v>0.50083265111251618</v>
      </c>
    </row>
    <row r="91" spans="1:49" x14ac:dyDescent="0.25">
      <c r="A91" s="1"/>
      <c r="B91" s="26" t="s">
        <v>198</v>
      </c>
      <c r="C91" s="8" t="s">
        <v>199</v>
      </c>
      <c r="D91" s="56"/>
      <c r="E91" s="56"/>
      <c r="F91" s="56"/>
      <c r="G91" s="56"/>
      <c r="H91" s="56"/>
      <c r="I91" s="56"/>
      <c r="J91" s="56"/>
      <c r="K91" s="56"/>
      <c r="L91" s="56"/>
      <c r="M91" s="56"/>
      <c r="N91" s="56"/>
      <c r="O91" s="56"/>
      <c r="P91" s="56"/>
      <c r="Q91" s="56"/>
      <c r="R91" s="56"/>
      <c r="S91" s="56"/>
      <c r="T91" s="56"/>
      <c r="U91" s="56"/>
      <c r="V91" s="56"/>
      <c r="W91" s="56"/>
      <c r="X91" s="56"/>
      <c r="Y91" s="56"/>
      <c r="Z91" s="56"/>
      <c r="AA91" s="56"/>
      <c r="AB91" s="56">
        <v>142.45995300000001</v>
      </c>
      <c r="AC91" s="56">
        <v>122.437371</v>
      </c>
      <c r="AD91" s="56">
        <v>96.530562000000003</v>
      </c>
      <c r="AE91" s="56">
        <v>63.733758999999999</v>
      </c>
      <c r="AF91" s="56">
        <v>68.310113000000001</v>
      </c>
      <c r="AG91" s="56">
        <v>88.627414000000002</v>
      </c>
      <c r="AH91" s="56">
        <v>67.938863999999995</v>
      </c>
      <c r="AI91" s="56">
        <v>77.713964000000004</v>
      </c>
      <c r="AJ91" s="56">
        <v>103.399631</v>
      </c>
      <c r="AK91" s="56">
        <v>164.274992</v>
      </c>
      <c r="AL91" s="56">
        <v>127.490134</v>
      </c>
      <c r="AM91" s="56">
        <v>97.110577000000006</v>
      </c>
      <c r="AN91" s="56">
        <v>84.313755256729991</v>
      </c>
      <c r="AO91" s="56">
        <v>94.893344218589391</v>
      </c>
      <c r="AP91" s="56">
        <v>94.245378080931346</v>
      </c>
      <c r="AQ91" s="56">
        <v>94.114865885140603</v>
      </c>
      <c r="AR91" s="56">
        <v>92.957917152939956</v>
      </c>
      <c r="AS91" s="56">
        <v>92.055492680949541</v>
      </c>
      <c r="AT91" s="56">
        <v>91.653126746578664</v>
      </c>
      <c r="AU91" s="56">
        <v>91.644758912601645</v>
      </c>
      <c r="AV91" s="56">
        <v>92.075141074023094</v>
      </c>
      <c r="AW91" s="56">
        <v>91.496090749616442</v>
      </c>
    </row>
    <row r="92" spans="1:49" x14ac:dyDescent="0.25">
      <c r="A92" s="1"/>
      <c r="B92" s="26" t="s">
        <v>200</v>
      </c>
      <c r="C92" s="8" t="s">
        <v>199</v>
      </c>
      <c r="D92" s="56"/>
      <c r="E92" s="56"/>
      <c r="F92" s="56"/>
      <c r="G92" s="56"/>
      <c r="H92" s="56"/>
      <c r="I92" s="56"/>
      <c r="J92" s="56"/>
      <c r="K92" s="56"/>
      <c r="L92" s="56"/>
      <c r="M92" s="56"/>
      <c r="N92" s="56"/>
      <c r="O92" s="56"/>
      <c r="P92" s="56"/>
      <c r="Q92" s="56"/>
      <c r="R92" s="56"/>
      <c r="S92" s="56"/>
      <c r="T92" s="56"/>
      <c r="U92" s="56"/>
      <c r="V92" s="56"/>
      <c r="W92" s="56"/>
      <c r="X92" s="56"/>
      <c r="Y92" s="56"/>
      <c r="Z92" s="56"/>
      <c r="AA92" s="56"/>
      <c r="AB92" s="56">
        <v>99.342949000000004</v>
      </c>
      <c r="AC92" s="56">
        <v>85.942438999999993</v>
      </c>
      <c r="AD92" s="56">
        <v>68.476787000000002</v>
      </c>
      <c r="AE92" s="56">
        <v>45.909014999999997</v>
      </c>
      <c r="AF92" s="56">
        <v>49.131985</v>
      </c>
      <c r="AG92" s="56">
        <v>63.078001</v>
      </c>
      <c r="AH92" s="56">
        <v>49.042312000000003</v>
      </c>
      <c r="AI92" s="56">
        <v>55.951914000000002</v>
      </c>
      <c r="AJ92" s="56">
        <v>74.993831</v>
      </c>
      <c r="AK92" s="56">
        <v>118.31255</v>
      </c>
      <c r="AL92" s="56">
        <v>92.190882999999999</v>
      </c>
      <c r="AM92" s="56">
        <v>70.680408999999997</v>
      </c>
      <c r="AN92" s="56">
        <v>60.882138177010006</v>
      </c>
      <c r="AO92" s="56">
        <v>68.521555909865413</v>
      </c>
      <c r="AP92" s="56">
        <v>68.053665898243949</v>
      </c>
      <c r="AQ92" s="56">
        <v>67.959424317926221</v>
      </c>
      <c r="AR92" s="56">
        <v>67.124002952063918</v>
      </c>
      <c r="AS92" s="56">
        <v>66.472371065537914</v>
      </c>
      <c r="AT92" s="56">
        <v>66.181826559015832</v>
      </c>
      <c r="AU92" s="56">
        <v>66.175784227929057</v>
      </c>
      <c r="AV92" s="56">
        <v>66.486558978037095</v>
      </c>
      <c r="AW92" s="56">
        <v>66.068432401245175</v>
      </c>
    </row>
    <row r="93" spans="1:49" x14ac:dyDescent="0.25">
      <c r="A93" s="1"/>
      <c r="B93" s="26" t="s">
        <v>201</v>
      </c>
      <c r="C93" s="8" t="s">
        <v>199</v>
      </c>
      <c r="D93" s="56"/>
      <c r="E93" s="56"/>
      <c r="F93" s="56"/>
      <c r="G93" s="56"/>
      <c r="H93" s="56"/>
      <c r="I93" s="56"/>
      <c r="J93" s="56"/>
      <c r="K93" s="56"/>
      <c r="L93" s="56"/>
      <c r="M93" s="56"/>
      <c r="N93" s="56"/>
      <c r="O93" s="56"/>
      <c r="P93" s="56"/>
      <c r="Q93" s="56"/>
      <c r="R93" s="56"/>
      <c r="S93" s="56"/>
      <c r="T93" s="56"/>
      <c r="U93" s="56"/>
      <c r="V93" s="56"/>
      <c r="W93" s="56"/>
      <c r="X93" s="56"/>
      <c r="Y93" s="56"/>
      <c r="Z93" s="56"/>
      <c r="AA93" s="56"/>
      <c r="AB93" s="56">
        <v>223.562062</v>
      </c>
      <c r="AC93" s="56">
        <v>106.146922</v>
      </c>
      <c r="AD93" s="56">
        <v>54.520071000000002</v>
      </c>
      <c r="AE93" s="56">
        <v>34.849634000000002</v>
      </c>
      <c r="AF93" s="56">
        <v>89.632123000000007</v>
      </c>
      <c r="AG93" s="56">
        <v>47.989589000000002</v>
      </c>
      <c r="AH93" s="56">
        <v>30.883856999999999</v>
      </c>
      <c r="AI93" s="56">
        <v>69.735615999999993</v>
      </c>
      <c r="AJ93" s="56">
        <v>287.93045899999998</v>
      </c>
      <c r="AK93" s="56">
        <v>172.89874699999999</v>
      </c>
      <c r="AL93" s="56">
        <v>97.672340000000005</v>
      </c>
      <c r="AM93" s="56">
        <v>94.494230999999999</v>
      </c>
      <c r="AN93" s="56">
        <v>86.73559258612417</v>
      </c>
      <c r="AO93" s="56">
        <v>103.3849029021078</v>
      </c>
      <c r="AP93" s="56">
        <v>102.14972860580625</v>
      </c>
      <c r="AQ93" s="56">
        <v>102.48435127553175</v>
      </c>
      <c r="AR93" s="56">
        <v>102.5034192115756</v>
      </c>
      <c r="AS93" s="56">
        <v>102.27241023033106</v>
      </c>
      <c r="AT93" s="56">
        <v>101.91146333433311</v>
      </c>
      <c r="AU93" s="56">
        <v>101.07196724065574</v>
      </c>
      <c r="AV93" s="56">
        <v>101.05424458338115</v>
      </c>
      <c r="AW93" s="56">
        <v>100.95369258654399</v>
      </c>
    </row>
    <row r="94" spans="1:49" ht="15.75" thickBot="1" x14ac:dyDescent="0.3">
      <c r="A94" s="1"/>
      <c r="B94" s="57"/>
      <c r="C94" s="16"/>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row>
    <row r="95" spans="1:49" x14ac:dyDescent="0.25">
      <c r="A95" s="1"/>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row>
  </sheetData>
  <sheetProtection algorithmName="SHA-512" hashValue="OpwAbqcInvUZwB4u7nVQaj4tkgcq+XHPoIyOgfRuanWH9+cqV8MRQRs1JfRfVubnV4JjDgmHFS5oOH09NI5ZHA==" saltValue="q/uUgnVtLxPkcWmDx/HTyg==" spinCount="100000"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56AB6-4706-46C1-A52B-25826FD1CB16}">
  <dimension ref="A1:AW51"/>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34.37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204</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3" t="s">
        <v>137</v>
      </c>
      <c r="C4" s="24"/>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58" t="s">
        <v>205</v>
      </c>
      <c r="C5" s="59"/>
      <c r="D5" s="25">
        <v>7113.1620000000003</v>
      </c>
      <c r="E5" s="25">
        <v>7475.5290000000005</v>
      </c>
      <c r="F5" s="25">
        <v>6949.6450000000004</v>
      </c>
      <c r="G5" s="25">
        <v>7565.17</v>
      </c>
      <c r="H5" s="25">
        <v>7371.393</v>
      </c>
      <c r="I5" s="25">
        <v>8599.3790000000008</v>
      </c>
      <c r="J5" s="25">
        <v>8068.3190000000004</v>
      </c>
      <c r="K5" s="25">
        <v>8657.8970000000008</v>
      </c>
      <c r="L5" s="25">
        <v>8136.3059999999996</v>
      </c>
      <c r="M5" s="25">
        <v>8323.4050000000007</v>
      </c>
      <c r="N5" s="25">
        <v>8526.3009999999995</v>
      </c>
      <c r="O5" s="25">
        <v>8774.0920000000006</v>
      </c>
      <c r="P5" s="25">
        <v>7382.4369999999999</v>
      </c>
      <c r="Q5" s="25">
        <v>9419.893</v>
      </c>
      <c r="R5" s="25">
        <v>9989.9689999999991</v>
      </c>
      <c r="S5" s="25">
        <v>10355.703</v>
      </c>
      <c r="T5" s="25">
        <v>10782.529</v>
      </c>
      <c r="U5" s="25">
        <v>13984.013999999999</v>
      </c>
      <c r="V5" s="25">
        <v>14339.26</v>
      </c>
      <c r="W5" s="25">
        <v>13412.868</v>
      </c>
      <c r="X5" s="25">
        <v>13100.248</v>
      </c>
      <c r="Y5" s="25">
        <v>15885.375</v>
      </c>
      <c r="Z5" s="25">
        <v>16867.724999999999</v>
      </c>
      <c r="AA5" s="25">
        <v>17115.088</v>
      </c>
      <c r="AB5" s="25">
        <v>18118.759999999998</v>
      </c>
      <c r="AC5" s="25">
        <v>15801.74</v>
      </c>
      <c r="AD5" s="25">
        <v>14582.708000000001</v>
      </c>
      <c r="AE5" s="25">
        <v>15237.543</v>
      </c>
      <c r="AF5" s="25">
        <v>15350.862999999999</v>
      </c>
      <c r="AG5" s="25">
        <v>14676.986000000001</v>
      </c>
      <c r="AH5" s="25">
        <v>14664.291999999999</v>
      </c>
      <c r="AI5" s="25">
        <v>16108.938</v>
      </c>
      <c r="AJ5" s="25">
        <v>19551.188999999998</v>
      </c>
      <c r="AK5" s="25">
        <v>17810.329000000002</v>
      </c>
      <c r="AL5" s="25">
        <v>17769.819</v>
      </c>
      <c r="AM5" s="25">
        <v>18826.989651615986</v>
      </c>
      <c r="AN5" s="25">
        <v>19205.262415724159</v>
      </c>
      <c r="AO5" s="25">
        <v>19116.658231997277</v>
      </c>
      <c r="AP5" s="25">
        <v>18746.442971106957</v>
      </c>
      <c r="AQ5" s="25">
        <v>18616.816835738842</v>
      </c>
      <c r="AR5" s="25">
        <v>18455.662270741701</v>
      </c>
      <c r="AS5" s="25">
        <v>18349.254991858485</v>
      </c>
      <c r="AT5" s="25">
        <v>18352.316930877249</v>
      </c>
      <c r="AU5" s="25">
        <v>18418.927347072364</v>
      </c>
      <c r="AV5" s="25">
        <v>18471.902874438263</v>
      </c>
      <c r="AW5" s="25">
        <v>18457.561238309165</v>
      </c>
    </row>
    <row r="6" spans="1:49" x14ac:dyDescent="0.25">
      <c r="A6" s="1"/>
      <c r="B6" s="60" t="s">
        <v>206</v>
      </c>
      <c r="C6" s="61"/>
      <c r="D6" s="25">
        <v>3609.9960000000001</v>
      </c>
      <c r="E6" s="25">
        <v>3509.6680000000001</v>
      </c>
      <c r="F6" s="25">
        <v>3284.8519999999999</v>
      </c>
      <c r="G6" s="25">
        <v>3547.9009999999998</v>
      </c>
      <c r="H6" s="25">
        <v>3343.654</v>
      </c>
      <c r="I6" s="25">
        <v>3953.5569999999998</v>
      </c>
      <c r="J6" s="25">
        <v>3364.16</v>
      </c>
      <c r="K6" s="25">
        <v>3890.0479999999998</v>
      </c>
      <c r="L6" s="25">
        <v>3526.5680000000002</v>
      </c>
      <c r="M6" s="25">
        <v>3526.9630000000002</v>
      </c>
      <c r="N6" s="25">
        <v>3802.4009999999998</v>
      </c>
      <c r="O6" s="25">
        <v>3831.74</v>
      </c>
      <c r="P6" s="25">
        <v>2993.97</v>
      </c>
      <c r="Q6" s="25">
        <v>4483.7380000000003</v>
      </c>
      <c r="R6" s="25">
        <v>5086.991</v>
      </c>
      <c r="S6" s="25">
        <v>4542.2929999999997</v>
      </c>
      <c r="T6" s="25">
        <v>4854.4930000000004</v>
      </c>
      <c r="U6" s="25">
        <v>6420.1469999999999</v>
      </c>
      <c r="V6" s="25">
        <v>6677.8789999999999</v>
      </c>
      <c r="W6" s="25">
        <v>6884.8689999999997</v>
      </c>
      <c r="X6" s="25">
        <v>6507.6509999999998</v>
      </c>
      <c r="Y6" s="25">
        <v>8465.5519999999997</v>
      </c>
      <c r="Z6" s="25">
        <v>9019.5830000000005</v>
      </c>
      <c r="AA6" s="25">
        <v>10340.25</v>
      </c>
      <c r="AB6" s="25">
        <v>9898.1769999999997</v>
      </c>
      <c r="AC6" s="25">
        <v>8482.51</v>
      </c>
      <c r="AD6" s="25">
        <v>7704.86</v>
      </c>
      <c r="AE6" s="25">
        <v>7648.183</v>
      </c>
      <c r="AF6" s="25">
        <v>7962.8919999999998</v>
      </c>
      <c r="AG6" s="25">
        <v>7690.098</v>
      </c>
      <c r="AH6" s="25">
        <v>7592.973</v>
      </c>
      <c r="AI6" s="25">
        <v>8493.4779999999992</v>
      </c>
      <c r="AJ6" s="25">
        <v>10528.197</v>
      </c>
      <c r="AK6" s="25">
        <v>9147.2340000000004</v>
      </c>
      <c r="AL6" s="25">
        <v>9387.9629999999997</v>
      </c>
      <c r="AM6" s="25">
        <v>10219.252251479178</v>
      </c>
      <c r="AN6" s="25">
        <v>10354.273314216016</v>
      </c>
      <c r="AO6" s="25">
        <v>10171.837571644242</v>
      </c>
      <c r="AP6" s="25">
        <v>9990.543687128551</v>
      </c>
      <c r="AQ6" s="25">
        <v>9797.1384742903701</v>
      </c>
      <c r="AR6" s="25">
        <v>9550.5578189046955</v>
      </c>
      <c r="AS6" s="25">
        <v>9339.2504271639536</v>
      </c>
      <c r="AT6" s="25">
        <v>9187.0364543939741</v>
      </c>
      <c r="AU6" s="25">
        <v>9081.1156278955114</v>
      </c>
      <c r="AV6" s="25">
        <v>8986.1715445795708</v>
      </c>
      <c r="AW6" s="25">
        <v>8869.4296210501379</v>
      </c>
    </row>
    <row r="7" spans="1:49" x14ac:dyDescent="0.25">
      <c r="A7" s="1"/>
      <c r="B7" s="62" t="s">
        <v>315</v>
      </c>
      <c r="C7" s="61"/>
      <c r="D7" s="25">
        <v>1713.76</v>
      </c>
      <c r="E7" s="25">
        <v>1636.1890000000001</v>
      </c>
      <c r="F7" s="25">
        <v>1526.704</v>
      </c>
      <c r="G7" s="25">
        <v>1542.855</v>
      </c>
      <c r="H7" s="25">
        <v>1657.0060000000001</v>
      </c>
      <c r="I7" s="25">
        <v>2050.06</v>
      </c>
      <c r="J7" s="25">
        <v>2031.1790000000001</v>
      </c>
      <c r="K7" s="25">
        <v>1828.6579999999999</v>
      </c>
      <c r="L7" s="25">
        <v>1763.0229999999999</v>
      </c>
      <c r="M7" s="25">
        <v>1600.3579999999999</v>
      </c>
      <c r="N7" s="25">
        <v>1581.3340000000001</v>
      </c>
      <c r="O7" s="25">
        <v>1661.921</v>
      </c>
      <c r="P7" s="25">
        <v>1063.75</v>
      </c>
      <c r="Q7" s="25">
        <v>2030</v>
      </c>
      <c r="R7" s="25">
        <v>2560</v>
      </c>
      <c r="S7" s="25">
        <v>2210</v>
      </c>
      <c r="T7" s="25">
        <v>2620</v>
      </c>
      <c r="U7" s="25">
        <v>4220</v>
      </c>
      <c r="V7" s="25">
        <v>4090</v>
      </c>
      <c r="W7" s="25">
        <v>4600</v>
      </c>
      <c r="X7" s="25">
        <v>3850</v>
      </c>
      <c r="Y7" s="25">
        <v>5050</v>
      </c>
      <c r="Z7" s="25">
        <v>5330</v>
      </c>
      <c r="AA7" s="25">
        <v>6220</v>
      </c>
      <c r="AB7" s="25">
        <v>5310</v>
      </c>
      <c r="AC7" s="25">
        <v>4460</v>
      </c>
      <c r="AD7" s="25">
        <v>4560</v>
      </c>
      <c r="AE7" s="25">
        <v>4400</v>
      </c>
      <c r="AF7" s="25">
        <v>4750</v>
      </c>
      <c r="AG7" s="25">
        <v>4730</v>
      </c>
      <c r="AH7" s="25">
        <v>4000</v>
      </c>
      <c r="AI7" s="25">
        <v>5170</v>
      </c>
      <c r="AJ7" s="25">
        <v>6250</v>
      </c>
      <c r="AK7" s="25">
        <v>5250</v>
      </c>
      <c r="AL7" s="25">
        <v>4130</v>
      </c>
      <c r="AM7" s="25">
        <v>3960.0347730355134</v>
      </c>
      <c r="AN7" s="25">
        <v>3968.5485264356148</v>
      </c>
      <c r="AO7" s="25">
        <v>4084.0140523987657</v>
      </c>
      <c r="AP7" s="25">
        <v>4197.671712163321</v>
      </c>
      <c r="AQ7" s="25">
        <v>4306.8378881871795</v>
      </c>
      <c r="AR7" s="25">
        <v>4375.4041593224192</v>
      </c>
      <c r="AS7" s="25">
        <v>4448.260256524637</v>
      </c>
      <c r="AT7" s="25">
        <v>4526.1397735409373</v>
      </c>
      <c r="AU7" s="25">
        <v>4598.9696481881583</v>
      </c>
      <c r="AV7" s="25">
        <v>4633.3491237045346</v>
      </c>
      <c r="AW7" s="25">
        <v>4615.3649731624519</v>
      </c>
    </row>
    <row r="8" spans="1:49" x14ac:dyDescent="0.25">
      <c r="A8" s="1"/>
      <c r="B8" s="62" t="s">
        <v>316</v>
      </c>
      <c r="C8" s="61"/>
      <c r="D8" s="25">
        <v>1679.758</v>
      </c>
      <c r="E8" s="25">
        <v>1629.3489999999999</v>
      </c>
      <c r="F8" s="25">
        <v>1520.816</v>
      </c>
      <c r="G8" s="25">
        <v>1770.732</v>
      </c>
      <c r="H8" s="25">
        <v>1446.075</v>
      </c>
      <c r="I8" s="25">
        <v>1646.6679999999999</v>
      </c>
      <c r="J8" s="25">
        <v>1054.423</v>
      </c>
      <c r="K8" s="25">
        <v>1755.181</v>
      </c>
      <c r="L8" s="25">
        <v>1420.848</v>
      </c>
      <c r="M8" s="25">
        <v>1604.231</v>
      </c>
      <c r="N8" s="25">
        <v>1910.703</v>
      </c>
      <c r="O8" s="25">
        <v>1825.2919999999999</v>
      </c>
      <c r="P8" s="25">
        <v>1652.4259999999999</v>
      </c>
      <c r="Q8" s="25">
        <v>2093.7379999999998</v>
      </c>
      <c r="R8" s="25">
        <v>2146.991</v>
      </c>
      <c r="S8" s="25">
        <v>1952.2929999999999</v>
      </c>
      <c r="T8" s="25">
        <v>1834.4929999999999</v>
      </c>
      <c r="U8" s="25">
        <v>1720.1469999999999</v>
      </c>
      <c r="V8" s="25">
        <v>1987.8789999999999</v>
      </c>
      <c r="W8" s="25">
        <v>1724.8689999999999</v>
      </c>
      <c r="X8" s="25">
        <v>1967.6510000000001</v>
      </c>
      <c r="Y8" s="25">
        <v>2775.5520000000001</v>
      </c>
      <c r="Z8" s="25">
        <v>2949.5830000000001</v>
      </c>
      <c r="AA8" s="25">
        <v>3440.25</v>
      </c>
      <c r="AB8" s="25">
        <v>3728.1770000000001</v>
      </c>
      <c r="AC8" s="25">
        <v>3192.51</v>
      </c>
      <c r="AD8" s="25">
        <v>2254.86</v>
      </c>
      <c r="AE8" s="25">
        <v>2348.183</v>
      </c>
      <c r="AF8" s="25">
        <v>2362.8919999999998</v>
      </c>
      <c r="AG8" s="25">
        <v>2100.098</v>
      </c>
      <c r="AH8" s="25">
        <v>2682.973</v>
      </c>
      <c r="AI8" s="25">
        <v>2523.4780000000001</v>
      </c>
      <c r="AJ8" s="25">
        <v>3478.1970000000001</v>
      </c>
      <c r="AK8" s="25">
        <v>3127.2339999999999</v>
      </c>
      <c r="AL8" s="25">
        <v>4477.9629999999997</v>
      </c>
      <c r="AM8" s="25">
        <v>5488.4265317533191</v>
      </c>
      <c r="AN8" s="25">
        <v>5622.9490167691056</v>
      </c>
      <c r="AO8" s="25">
        <v>5316.5539374096534</v>
      </c>
      <c r="AP8" s="25">
        <v>5012.4417655963098</v>
      </c>
      <c r="AQ8" s="25">
        <v>4702.0314517203133</v>
      </c>
      <c r="AR8" s="25">
        <v>4382.9536008931318</v>
      </c>
      <c r="AS8" s="25">
        <v>4093.4862314309048</v>
      </c>
      <c r="AT8" s="25">
        <v>3857.5201630412721</v>
      </c>
      <c r="AU8" s="25">
        <v>3670.0128727485849</v>
      </c>
      <c r="AV8" s="25">
        <v>3530.9171014361873</v>
      </c>
      <c r="AW8" s="25">
        <v>3421.9739294315887</v>
      </c>
    </row>
    <row r="9" spans="1:49" x14ac:dyDescent="0.25">
      <c r="A9" s="1"/>
      <c r="B9" s="62" t="s">
        <v>317</v>
      </c>
      <c r="C9" s="61"/>
      <c r="D9" s="25">
        <v>216.47800000000001</v>
      </c>
      <c r="E9" s="25">
        <v>244.13</v>
      </c>
      <c r="F9" s="25">
        <v>237.33199999999999</v>
      </c>
      <c r="G9" s="25">
        <v>234.31399999999999</v>
      </c>
      <c r="H9" s="25">
        <v>240.57300000000001</v>
      </c>
      <c r="I9" s="25">
        <v>256.82900000000001</v>
      </c>
      <c r="J9" s="25">
        <v>278.55799999999999</v>
      </c>
      <c r="K9" s="25">
        <v>306.209</v>
      </c>
      <c r="L9" s="25">
        <v>342.697</v>
      </c>
      <c r="M9" s="25">
        <v>322.37400000000002</v>
      </c>
      <c r="N9" s="25">
        <v>310.36399999999998</v>
      </c>
      <c r="O9" s="25">
        <v>344.52699999999999</v>
      </c>
      <c r="P9" s="25">
        <v>277.79399999999998</v>
      </c>
      <c r="Q9" s="25">
        <v>360</v>
      </c>
      <c r="R9" s="25">
        <v>380</v>
      </c>
      <c r="S9" s="25">
        <v>380</v>
      </c>
      <c r="T9" s="25">
        <v>400</v>
      </c>
      <c r="U9" s="25">
        <v>480</v>
      </c>
      <c r="V9" s="25">
        <v>600</v>
      </c>
      <c r="W9" s="25">
        <v>560</v>
      </c>
      <c r="X9" s="25">
        <v>690</v>
      </c>
      <c r="Y9" s="25">
        <v>640</v>
      </c>
      <c r="Z9" s="25">
        <v>740</v>
      </c>
      <c r="AA9" s="25">
        <v>680</v>
      </c>
      <c r="AB9" s="25">
        <v>860</v>
      </c>
      <c r="AC9" s="25">
        <v>830</v>
      </c>
      <c r="AD9" s="25">
        <v>890</v>
      </c>
      <c r="AE9" s="25">
        <v>900</v>
      </c>
      <c r="AF9" s="25">
        <v>850</v>
      </c>
      <c r="AG9" s="25">
        <v>860</v>
      </c>
      <c r="AH9" s="25">
        <v>910</v>
      </c>
      <c r="AI9" s="25">
        <v>800</v>
      </c>
      <c r="AJ9" s="25">
        <v>800</v>
      </c>
      <c r="AK9" s="25">
        <v>770</v>
      </c>
      <c r="AL9" s="25">
        <v>780</v>
      </c>
      <c r="AM9" s="25">
        <v>770.790946690346</v>
      </c>
      <c r="AN9" s="25">
        <v>762.77577101129407</v>
      </c>
      <c r="AO9" s="25">
        <v>771.26958183582303</v>
      </c>
      <c r="AP9" s="25">
        <v>780.43020936892037</v>
      </c>
      <c r="AQ9" s="25">
        <v>788.26913438287761</v>
      </c>
      <c r="AR9" s="25">
        <v>792.20005868914393</v>
      </c>
      <c r="AS9" s="25">
        <v>797.50393920841293</v>
      </c>
      <c r="AT9" s="25">
        <v>803.37651781176385</v>
      </c>
      <c r="AU9" s="25">
        <v>812.13310695876828</v>
      </c>
      <c r="AV9" s="25">
        <v>821.90531943884923</v>
      </c>
      <c r="AW9" s="25">
        <v>832.09071845609651</v>
      </c>
    </row>
    <row r="10" spans="1:49" x14ac:dyDescent="0.25">
      <c r="A10" s="1"/>
      <c r="B10" s="60"/>
      <c r="C10" s="6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25">
      <c r="A11" s="1"/>
      <c r="B11" s="60" t="s">
        <v>207</v>
      </c>
      <c r="C11" s="61"/>
      <c r="D11" s="25">
        <v>1391.692</v>
      </c>
      <c r="E11" s="25">
        <v>1478.9069999999999</v>
      </c>
      <c r="F11" s="25">
        <v>1405.9690000000001</v>
      </c>
      <c r="G11" s="25">
        <v>1461.5219999999999</v>
      </c>
      <c r="H11" s="25">
        <v>1517.327</v>
      </c>
      <c r="I11" s="25">
        <v>1738.1210000000001</v>
      </c>
      <c r="J11" s="25">
        <v>1896.9269999999999</v>
      </c>
      <c r="K11" s="25">
        <v>1800.845</v>
      </c>
      <c r="L11" s="25">
        <v>1652.075</v>
      </c>
      <c r="M11" s="25">
        <v>1581.4880000000001</v>
      </c>
      <c r="N11" s="25">
        <v>1699.0229999999999</v>
      </c>
      <c r="O11" s="25">
        <v>1784.43</v>
      </c>
      <c r="P11" s="25">
        <v>1607.345</v>
      </c>
      <c r="Q11" s="25">
        <v>1773.325</v>
      </c>
      <c r="R11" s="25">
        <v>1848.8579999999999</v>
      </c>
      <c r="S11" s="25">
        <v>2122.33</v>
      </c>
      <c r="T11" s="25">
        <v>2365.1990000000001</v>
      </c>
      <c r="U11" s="25">
        <v>2859.1689999999999</v>
      </c>
      <c r="V11" s="25">
        <v>3455.4540000000002</v>
      </c>
      <c r="W11" s="25">
        <v>2758.768</v>
      </c>
      <c r="X11" s="25">
        <v>3063.723</v>
      </c>
      <c r="Y11" s="25">
        <v>3264.4209999999998</v>
      </c>
      <c r="Z11" s="25">
        <v>3328.8789999999999</v>
      </c>
      <c r="AA11" s="25">
        <v>3309.8789999999999</v>
      </c>
      <c r="AB11" s="25">
        <v>3750.335</v>
      </c>
      <c r="AC11" s="25">
        <v>2768.393</v>
      </c>
      <c r="AD11" s="25">
        <v>2785.6089999999999</v>
      </c>
      <c r="AE11" s="25">
        <v>3089.069</v>
      </c>
      <c r="AF11" s="25">
        <v>2976.6610000000001</v>
      </c>
      <c r="AG11" s="25">
        <v>2877.002</v>
      </c>
      <c r="AH11" s="25">
        <v>3048.2660000000001</v>
      </c>
      <c r="AI11" s="25">
        <v>3287.26</v>
      </c>
      <c r="AJ11" s="25">
        <v>3549.9059999999999</v>
      </c>
      <c r="AK11" s="25">
        <v>3448.0720000000001</v>
      </c>
      <c r="AL11" s="25">
        <v>3422.855</v>
      </c>
      <c r="AM11" s="25">
        <v>3469.8516143892307</v>
      </c>
      <c r="AN11" s="25">
        <v>3838.6503573814853</v>
      </c>
      <c r="AO11" s="25">
        <v>3891.2111817113905</v>
      </c>
      <c r="AP11" s="25">
        <v>3645.5053879577354</v>
      </c>
      <c r="AQ11" s="25">
        <v>3619.8852772014889</v>
      </c>
      <c r="AR11" s="25">
        <v>3634.0939770673813</v>
      </c>
      <c r="AS11" s="25">
        <v>3663.4962693221228</v>
      </c>
      <c r="AT11" s="25">
        <v>3736.1493120953628</v>
      </c>
      <c r="AU11" s="25">
        <v>3827.493452324245</v>
      </c>
      <c r="AV11" s="25">
        <v>3902.2812081669881</v>
      </c>
      <c r="AW11" s="25">
        <v>3942.865859166669</v>
      </c>
    </row>
    <row r="12" spans="1:49" x14ac:dyDescent="0.25">
      <c r="A12" s="1"/>
      <c r="B12" s="62" t="s">
        <v>208</v>
      </c>
      <c r="C12" s="61"/>
      <c r="D12" s="25">
        <v>193.083</v>
      </c>
      <c r="E12" s="25">
        <v>206.90299999999999</v>
      </c>
      <c r="F12" s="25">
        <v>176.43799999999999</v>
      </c>
      <c r="G12" s="25">
        <v>184.94200000000001</v>
      </c>
      <c r="H12" s="25">
        <v>174.286</v>
      </c>
      <c r="I12" s="25">
        <v>227.48699999999999</v>
      </c>
      <c r="J12" s="25">
        <v>256.15699999999998</v>
      </c>
      <c r="K12" s="25">
        <v>227.042</v>
      </c>
      <c r="L12" s="25">
        <v>238.38200000000001</v>
      </c>
      <c r="M12" s="25">
        <v>240.869</v>
      </c>
      <c r="N12" s="25">
        <v>214.21799999999999</v>
      </c>
      <c r="O12" s="25">
        <v>240.54499999999999</v>
      </c>
      <c r="P12" s="25">
        <v>166.09700000000001</v>
      </c>
      <c r="Q12" s="25">
        <v>285.63799999999998</v>
      </c>
      <c r="R12" s="25">
        <v>275.61599999999999</v>
      </c>
      <c r="S12" s="25">
        <v>265.27199999999999</v>
      </c>
      <c r="T12" s="25">
        <v>325.346</v>
      </c>
      <c r="U12" s="25">
        <v>366.33</v>
      </c>
      <c r="V12" s="25">
        <v>471.81</v>
      </c>
      <c r="W12" s="25">
        <v>386.46800000000002</v>
      </c>
      <c r="X12" s="25">
        <v>464.52</v>
      </c>
      <c r="Y12" s="25">
        <v>512.41999999999996</v>
      </c>
      <c r="Z12" s="25">
        <v>465.28300000000002</v>
      </c>
      <c r="AA12" s="25">
        <v>371.08100000000002</v>
      </c>
      <c r="AB12" s="25">
        <v>440.8</v>
      </c>
      <c r="AC12" s="25">
        <v>367.92</v>
      </c>
      <c r="AD12" s="25">
        <v>418.34899999999999</v>
      </c>
      <c r="AE12" s="25">
        <v>427.08</v>
      </c>
      <c r="AF12" s="25">
        <v>372.87900000000002</v>
      </c>
      <c r="AG12" s="25">
        <v>388.35700000000003</v>
      </c>
      <c r="AH12" s="25">
        <v>412.54</v>
      </c>
      <c r="AI12" s="25">
        <v>416.96</v>
      </c>
      <c r="AJ12" s="25">
        <v>461.07799999999997</v>
      </c>
      <c r="AK12" s="25">
        <v>359.29599999999999</v>
      </c>
      <c r="AL12" s="25">
        <v>452.60399999999998</v>
      </c>
      <c r="AM12" s="25">
        <v>469.37691480522108</v>
      </c>
      <c r="AN12" s="25">
        <v>483.50857265006857</v>
      </c>
      <c r="AO12" s="25">
        <v>491.98932451734083</v>
      </c>
      <c r="AP12" s="25">
        <v>505.93531996318791</v>
      </c>
      <c r="AQ12" s="25">
        <v>522.98522416649075</v>
      </c>
      <c r="AR12" s="25">
        <v>539.36905467178235</v>
      </c>
      <c r="AS12" s="25">
        <v>556.43109743016555</v>
      </c>
      <c r="AT12" s="25">
        <v>575.73253893469962</v>
      </c>
      <c r="AU12" s="25">
        <v>590.50993317495431</v>
      </c>
      <c r="AV12" s="25">
        <v>597.82405683244338</v>
      </c>
      <c r="AW12" s="25">
        <v>598.72876420271132</v>
      </c>
    </row>
    <row r="13" spans="1:49" x14ac:dyDescent="0.25">
      <c r="A13" s="1"/>
      <c r="B13" s="62" t="s">
        <v>209</v>
      </c>
      <c r="C13" s="61"/>
      <c r="D13" s="25">
        <v>456.94900000000001</v>
      </c>
      <c r="E13" s="25">
        <v>500.84399999999999</v>
      </c>
      <c r="F13" s="25">
        <v>477.96</v>
      </c>
      <c r="G13" s="25">
        <v>505.46199999999999</v>
      </c>
      <c r="H13" s="25">
        <v>561.55799999999999</v>
      </c>
      <c r="I13" s="25">
        <v>629.28899999999999</v>
      </c>
      <c r="J13" s="25">
        <v>670.13800000000003</v>
      </c>
      <c r="K13" s="25">
        <v>582.24099999999999</v>
      </c>
      <c r="L13" s="25">
        <v>564.73900000000003</v>
      </c>
      <c r="M13" s="25">
        <v>545.22199999999998</v>
      </c>
      <c r="N13" s="25">
        <v>561.98</v>
      </c>
      <c r="O13" s="25">
        <v>582.03700000000003</v>
      </c>
      <c r="P13" s="25">
        <v>543.93299999999999</v>
      </c>
      <c r="Q13" s="25">
        <v>580</v>
      </c>
      <c r="R13" s="25">
        <v>590</v>
      </c>
      <c r="S13" s="25">
        <v>650</v>
      </c>
      <c r="T13" s="25">
        <v>730</v>
      </c>
      <c r="U13" s="25">
        <v>920</v>
      </c>
      <c r="V13" s="25">
        <v>1080</v>
      </c>
      <c r="W13" s="25">
        <v>900</v>
      </c>
      <c r="X13" s="25">
        <v>960</v>
      </c>
      <c r="Y13" s="25">
        <v>1040</v>
      </c>
      <c r="Z13" s="25">
        <v>1190</v>
      </c>
      <c r="AA13" s="25">
        <v>1130</v>
      </c>
      <c r="AB13" s="25">
        <v>1340</v>
      </c>
      <c r="AC13" s="25">
        <v>940</v>
      </c>
      <c r="AD13" s="25">
        <v>910</v>
      </c>
      <c r="AE13" s="25">
        <v>1000</v>
      </c>
      <c r="AF13" s="25">
        <v>1060</v>
      </c>
      <c r="AG13" s="25">
        <v>970</v>
      </c>
      <c r="AH13" s="25">
        <v>1120</v>
      </c>
      <c r="AI13" s="25">
        <v>1170</v>
      </c>
      <c r="AJ13" s="25">
        <v>1250</v>
      </c>
      <c r="AK13" s="25">
        <v>1370</v>
      </c>
      <c r="AL13" s="25">
        <v>1300</v>
      </c>
      <c r="AM13" s="25">
        <v>1363.8472415578865</v>
      </c>
      <c r="AN13" s="25">
        <v>1415.2301167410055</v>
      </c>
      <c r="AO13" s="25">
        <v>1605.8333392963216</v>
      </c>
      <c r="AP13" s="25">
        <v>1446.8808273292696</v>
      </c>
      <c r="AQ13" s="25">
        <v>1395.1769152293757</v>
      </c>
      <c r="AR13" s="25">
        <v>1348.9108475050898</v>
      </c>
      <c r="AS13" s="25">
        <v>1308.6005930118449</v>
      </c>
      <c r="AT13" s="25">
        <v>1311.7305578299663</v>
      </c>
      <c r="AU13" s="25">
        <v>1342.0976206690584</v>
      </c>
      <c r="AV13" s="25">
        <v>1367.0447755319735</v>
      </c>
      <c r="AW13" s="25">
        <v>1378.1763121770834</v>
      </c>
    </row>
    <row r="14" spans="1:49" x14ac:dyDescent="0.25">
      <c r="A14" s="1"/>
      <c r="B14" s="62" t="s">
        <v>210</v>
      </c>
      <c r="C14" s="61"/>
      <c r="D14" s="25">
        <v>269.20800000000003</v>
      </c>
      <c r="E14" s="25">
        <v>309.738</v>
      </c>
      <c r="F14" s="25">
        <v>324.02300000000002</v>
      </c>
      <c r="G14" s="25">
        <v>314.791</v>
      </c>
      <c r="H14" s="25">
        <v>321.01299999999998</v>
      </c>
      <c r="I14" s="25">
        <v>376.43</v>
      </c>
      <c r="J14" s="25">
        <v>416.93400000000003</v>
      </c>
      <c r="K14" s="25">
        <v>410.41800000000001</v>
      </c>
      <c r="L14" s="25">
        <v>369.678</v>
      </c>
      <c r="M14" s="25">
        <v>341.32100000000003</v>
      </c>
      <c r="N14" s="25">
        <v>355.05</v>
      </c>
      <c r="O14" s="25">
        <v>373.09699999999998</v>
      </c>
      <c r="P14" s="25">
        <v>348.72</v>
      </c>
      <c r="Q14" s="25">
        <v>370</v>
      </c>
      <c r="R14" s="25">
        <v>390</v>
      </c>
      <c r="S14" s="25">
        <v>400</v>
      </c>
      <c r="T14" s="25">
        <v>400</v>
      </c>
      <c r="U14" s="25">
        <v>470</v>
      </c>
      <c r="V14" s="25">
        <v>510</v>
      </c>
      <c r="W14" s="25">
        <v>460</v>
      </c>
      <c r="X14" s="25">
        <v>490</v>
      </c>
      <c r="Y14" s="25">
        <v>480</v>
      </c>
      <c r="Z14" s="25">
        <v>530</v>
      </c>
      <c r="AA14" s="25">
        <v>560</v>
      </c>
      <c r="AB14" s="25">
        <v>650</v>
      </c>
      <c r="AC14" s="25">
        <v>590</v>
      </c>
      <c r="AD14" s="25">
        <v>600</v>
      </c>
      <c r="AE14" s="25">
        <v>700</v>
      </c>
      <c r="AF14" s="25">
        <v>610</v>
      </c>
      <c r="AG14" s="25">
        <v>630</v>
      </c>
      <c r="AH14" s="25">
        <v>650</v>
      </c>
      <c r="AI14" s="25">
        <v>650</v>
      </c>
      <c r="AJ14" s="25">
        <v>550</v>
      </c>
      <c r="AK14" s="25">
        <v>570</v>
      </c>
      <c r="AL14" s="25">
        <v>600</v>
      </c>
      <c r="AM14" s="25">
        <v>601.13569157290692</v>
      </c>
      <c r="AN14" s="25">
        <v>616.6193386226546</v>
      </c>
      <c r="AO14" s="25">
        <v>627.59520011459256</v>
      </c>
      <c r="AP14" s="25">
        <v>641.00312222491675</v>
      </c>
      <c r="AQ14" s="25">
        <v>652.46557010444383</v>
      </c>
      <c r="AR14" s="25">
        <v>660.35946408383825</v>
      </c>
      <c r="AS14" s="25">
        <v>669.74038294923059</v>
      </c>
      <c r="AT14" s="25">
        <v>679.26597413892125</v>
      </c>
      <c r="AU14" s="25">
        <v>690.01397040355312</v>
      </c>
      <c r="AV14" s="25">
        <v>700.1116516613406</v>
      </c>
      <c r="AW14" s="25">
        <v>709.64209659862638</v>
      </c>
    </row>
    <row r="15" spans="1:49" x14ac:dyDescent="0.25">
      <c r="A15" s="1"/>
      <c r="B15" s="62" t="s">
        <v>211</v>
      </c>
      <c r="C15" s="61"/>
      <c r="D15" s="25">
        <v>472.452</v>
      </c>
      <c r="E15" s="25">
        <v>461.42200000000003</v>
      </c>
      <c r="F15" s="25">
        <v>427.548</v>
      </c>
      <c r="G15" s="25">
        <v>456.327</v>
      </c>
      <c r="H15" s="25">
        <v>460.47</v>
      </c>
      <c r="I15" s="25">
        <v>504.91500000000002</v>
      </c>
      <c r="J15" s="25">
        <v>553.69799999999998</v>
      </c>
      <c r="K15" s="25">
        <v>581.14400000000001</v>
      </c>
      <c r="L15" s="25">
        <v>479.27600000000001</v>
      </c>
      <c r="M15" s="25">
        <v>454.07600000000002</v>
      </c>
      <c r="N15" s="25">
        <v>567.77499999999998</v>
      </c>
      <c r="O15" s="25">
        <v>588.75099999999998</v>
      </c>
      <c r="P15" s="25">
        <v>548.59500000000003</v>
      </c>
      <c r="Q15" s="25">
        <v>537.68700000000001</v>
      </c>
      <c r="R15" s="25">
        <v>593.24199999999996</v>
      </c>
      <c r="S15" s="25">
        <v>807.05799999999999</v>
      </c>
      <c r="T15" s="25">
        <v>909.85299999999995</v>
      </c>
      <c r="U15" s="25">
        <v>1102.8389999999999</v>
      </c>
      <c r="V15" s="25">
        <v>1393.644</v>
      </c>
      <c r="W15" s="25">
        <v>1012.3</v>
      </c>
      <c r="X15" s="25">
        <v>1149.203</v>
      </c>
      <c r="Y15" s="25">
        <v>1232.002</v>
      </c>
      <c r="Z15" s="25">
        <v>1143.596</v>
      </c>
      <c r="AA15" s="25">
        <v>1248.798</v>
      </c>
      <c r="AB15" s="25">
        <v>1319.5350000000001</v>
      </c>
      <c r="AC15" s="25">
        <v>870.47199999999998</v>
      </c>
      <c r="AD15" s="25">
        <v>857.26099999999997</v>
      </c>
      <c r="AE15" s="25">
        <v>961.98800000000006</v>
      </c>
      <c r="AF15" s="25">
        <v>933.78300000000002</v>
      </c>
      <c r="AG15" s="25">
        <v>888.64400000000001</v>
      </c>
      <c r="AH15" s="25">
        <v>865.726</v>
      </c>
      <c r="AI15" s="25">
        <v>1050.3</v>
      </c>
      <c r="AJ15" s="25">
        <v>1288.828</v>
      </c>
      <c r="AK15" s="25">
        <v>1148.7760000000001</v>
      </c>
      <c r="AL15" s="25">
        <v>1070.251</v>
      </c>
      <c r="AM15" s="25">
        <v>1035.4917664532163</v>
      </c>
      <c r="AN15" s="25">
        <v>1323.2923293677563</v>
      </c>
      <c r="AO15" s="25">
        <v>1165.7933177831355</v>
      </c>
      <c r="AP15" s="25">
        <v>1051.6861184403615</v>
      </c>
      <c r="AQ15" s="25">
        <v>1049.2575677011787</v>
      </c>
      <c r="AR15" s="25">
        <v>1085.4546108066706</v>
      </c>
      <c r="AS15" s="25">
        <v>1128.7241959308817</v>
      </c>
      <c r="AT15" s="25">
        <v>1169.4202411917754</v>
      </c>
      <c r="AU15" s="25">
        <v>1204.8719280766791</v>
      </c>
      <c r="AV15" s="25">
        <v>1237.3007241412308</v>
      </c>
      <c r="AW15" s="25">
        <v>1256.3186861882477</v>
      </c>
    </row>
    <row r="16" spans="1:49" x14ac:dyDescent="0.25">
      <c r="A16" s="1"/>
      <c r="B16" s="62"/>
      <c r="C16" s="6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25">
      <c r="A17" s="1"/>
      <c r="B17" s="60" t="s">
        <v>212</v>
      </c>
      <c r="C17" s="61"/>
      <c r="D17" s="25">
        <v>2111.4740000000002</v>
      </c>
      <c r="E17" s="25">
        <v>2486.9540000000002</v>
      </c>
      <c r="F17" s="25">
        <v>2258.8240000000001</v>
      </c>
      <c r="G17" s="25">
        <v>2555.7469999999998</v>
      </c>
      <c r="H17" s="25">
        <v>2510.4119999999998</v>
      </c>
      <c r="I17" s="25">
        <v>2907.701</v>
      </c>
      <c r="J17" s="25">
        <v>2807.232</v>
      </c>
      <c r="K17" s="25">
        <v>2967.0039999999999</v>
      </c>
      <c r="L17" s="25">
        <v>2957.663</v>
      </c>
      <c r="M17" s="25">
        <v>3214.9540000000002</v>
      </c>
      <c r="N17" s="25">
        <v>3024.877</v>
      </c>
      <c r="O17" s="25">
        <v>3157.922</v>
      </c>
      <c r="P17" s="25">
        <v>2781.1219999999998</v>
      </c>
      <c r="Q17" s="25">
        <v>3162.83</v>
      </c>
      <c r="R17" s="25">
        <v>3054.12</v>
      </c>
      <c r="S17" s="25">
        <v>3691.08</v>
      </c>
      <c r="T17" s="25">
        <v>3562.837</v>
      </c>
      <c r="U17" s="25">
        <v>4704.6980000000003</v>
      </c>
      <c r="V17" s="25">
        <v>4205.9269999999997</v>
      </c>
      <c r="W17" s="25">
        <v>3769.232</v>
      </c>
      <c r="X17" s="25">
        <v>3528.873</v>
      </c>
      <c r="Y17" s="25">
        <v>4155.402</v>
      </c>
      <c r="Z17" s="25">
        <v>4519.2629999999999</v>
      </c>
      <c r="AA17" s="25">
        <v>3464.9589999999998</v>
      </c>
      <c r="AB17" s="25">
        <v>4470.2479999999996</v>
      </c>
      <c r="AC17" s="25">
        <v>4550.8379999999997</v>
      </c>
      <c r="AD17" s="25">
        <v>4092.239</v>
      </c>
      <c r="AE17" s="25">
        <v>4500.29</v>
      </c>
      <c r="AF17" s="25">
        <v>4411.3090000000002</v>
      </c>
      <c r="AG17" s="25">
        <v>4109.8869999999997</v>
      </c>
      <c r="AH17" s="25">
        <v>4023.0529999999999</v>
      </c>
      <c r="AI17" s="25">
        <v>4328.2</v>
      </c>
      <c r="AJ17" s="25">
        <v>5473.0870000000004</v>
      </c>
      <c r="AK17" s="25">
        <v>5215.0230000000001</v>
      </c>
      <c r="AL17" s="25">
        <v>4959.0010000000002</v>
      </c>
      <c r="AM17" s="25">
        <v>5137.8857857475796</v>
      </c>
      <c r="AN17" s="25">
        <v>5012.3387441266577</v>
      </c>
      <c r="AO17" s="25">
        <v>5053.6094786416434</v>
      </c>
      <c r="AP17" s="25">
        <v>5110.3938960206706</v>
      </c>
      <c r="AQ17" s="25">
        <v>5199.7930842469814</v>
      </c>
      <c r="AR17" s="25">
        <v>5271.010474769625</v>
      </c>
      <c r="AS17" s="25">
        <v>5346.5082953724104</v>
      </c>
      <c r="AT17" s="25">
        <v>5429.1311643879126</v>
      </c>
      <c r="AU17" s="25">
        <v>5510.3182668526078</v>
      </c>
      <c r="AV17" s="25">
        <v>5583.4501216917051</v>
      </c>
      <c r="AW17" s="25">
        <v>5645.2657580923578</v>
      </c>
    </row>
    <row r="18" spans="1:49" x14ac:dyDescent="0.25">
      <c r="A18" s="1"/>
      <c r="B18" s="62" t="s">
        <v>278</v>
      </c>
      <c r="C18" s="61"/>
      <c r="D18" s="25">
        <v>525.596</v>
      </c>
      <c r="E18" s="25">
        <v>529.49599999999998</v>
      </c>
      <c r="F18" s="25">
        <v>560.17200000000003</v>
      </c>
      <c r="G18" s="25">
        <v>592.54100000000005</v>
      </c>
      <c r="H18" s="25">
        <v>536.78099999999995</v>
      </c>
      <c r="I18" s="25">
        <v>678.62199999999996</v>
      </c>
      <c r="J18" s="25">
        <v>747.45600000000002</v>
      </c>
      <c r="K18" s="25">
        <v>674.57600000000002</v>
      </c>
      <c r="L18" s="25">
        <v>670.20600000000002</v>
      </c>
      <c r="M18" s="25">
        <v>690.471</v>
      </c>
      <c r="N18" s="25">
        <v>718.87</v>
      </c>
      <c r="O18" s="25">
        <v>732.81500000000005</v>
      </c>
      <c r="P18" s="25">
        <v>645.10599999999999</v>
      </c>
      <c r="Q18" s="25">
        <v>733.9</v>
      </c>
      <c r="R18" s="25">
        <v>763.27700000000004</v>
      </c>
      <c r="S18" s="25">
        <v>916.19200000000001</v>
      </c>
      <c r="T18" s="25">
        <v>796.88900000000001</v>
      </c>
      <c r="U18" s="25">
        <v>960.81299999999999</v>
      </c>
      <c r="V18" s="25">
        <v>979.28200000000004</v>
      </c>
      <c r="W18" s="25">
        <v>961.54700000000003</v>
      </c>
      <c r="X18" s="25">
        <v>1029.3320000000001</v>
      </c>
      <c r="Y18" s="25">
        <v>952.08900000000006</v>
      </c>
      <c r="Z18" s="25">
        <v>1032.1220000000001</v>
      </c>
      <c r="AA18" s="25">
        <v>869.88300000000004</v>
      </c>
      <c r="AB18" s="25">
        <v>1051.83</v>
      </c>
      <c r="AC18" s="25">
        <v>896.35699999999997</v>
      </c>
      <c r="AD18" s="25">
        <v>906.61800000000005</v>
      </c>
      <c r="AE18" s="25">
        <v>885.51099999999997</v>
      </c>
      <c r="AF18" s="25">
        <v>808.41399999999999</v>
      </c>
      <c r="AG18" s="25">
        <v>781.53700000000003</v>
      </c>
      <c r="AH18" s="25">
        <v>917.34699999999998</v>
      </c>
      <c r="AI18" s="25">
        <v>958.25599999999997</v>
      </c>
      <c r="AJ18" s="25">
        <v>1274.29</v>
      </c>
      <c r="AK18" s="25">
        <v>1077.7329999999999</v>
      </c>
      <c r="AL18" s="25">
        <v>1335.683</v>
      </c>
      <c r="AM18" s="25">
        <v>1401.2036445129418</v>
      </c>
      <c r="AN18" s="25">
        <v>1431.2097004660709</v>
      </c>
      <c r="AO18" s="25">
        <v>1471.9926961594583</v>
      </c>
      <c r="AP18" s="25">
        <v>1513.8714351687554</v>
      </c>
      <c r="AQ18" s="25">
        <v>1551.6422295276739</v>
      </c>
      <c r="AR18" s="25">
        <v>1583.6525994097053</v>
      </c>
      <c r="AS18" s="25">
        <v>1614.690822345957</v>
      </c>
      <c r="AT18" s="25">
        <v>1643.9496649684061</v>
      </c>
      <c r="AU18" s="25">
        <v>1669.8778296556945</v>
      </c>
      <c r="AV18" s="25">
        <v>1693.9997086870644</v>
      </c>
      <c r="AW18" s="25">
        <v>1716.6308544431363</v>
      </c>
    </row>
    <row r="19" spans="1:49" x14ac:dyDescent="0.25">
      <c r="A19" s="1"/>
      <c r="B19" s="62" t="s">
        <v>276</v>
      </c>
      <c r="C19" s="61"/>
      <c r="D19" s="25">
        <v>349.95400000000001</v>
      </c>
      <c r="E19" s="25">
        <v>400.358</v>
      </c>
      <c r="F19" s="25">
        <v>333.36500000000001</v>
      </c>
      <c r="G19" s="25">
        <v>392.38799999999998</v>
      </c>
      <c r="H19" s="25">
        <v>323.351</v>
      </c>
      <c r="I19" s="25">
        <v>320.15300000000002</v>
      </c>
      <c r="J19" s="25">
        <v>278.83699999999999</v>
      </c>
      <c r="K19" s="25">
        <v>326.67</v>
      </c>
      <c r="L19" s="25">
        <v>286.83199999999999</v>
      </c>
      <c r="M19" s="25">
        <v>313.74299999999999</v>
      </c>
      <c r="N19" s="25">
        <v>372.983</v>
      </c>
      <c r="O19" s="25">
        <v>271.56400000000002</v>
      </c>
      <c r="P19" s="25">
        <v>227.35</v>
      </c>
      <c r="Q19" s="25">
        <v>213.614</v>
      </c>
      <c r="R19" s="25">
        <v>232.58500000000001</v>
      </c>
      <c r="S19" s="25">
        <v>220.43299999999999</v>
      </c>
      <c r="T19" s="25">
        <v>254.49199999999999</v>
      </c>
      <c r="U19" s="25">
        <v>353.76499999999999</v>
      </c>
      <c r="V19" s="25">
        <v>339.596</v>
      </c>
      <c r="W19" s="25">
        <v>253.345</v>
      </c>
      <c r="X19" s="25">
        <v>240.42400000000001</v>
      </c>
      <c r="Y19" s="25">
        <v>196.44300000000001</v>
      </c>
      <c r="Z19" s="25">
        <v>229.76599999999999</v>
      </c>
      <c r="AA19" s="25">
        <v>133.63</v>
      </c>
      <c r="AB19" s="25">
        <v>344.66899999999998</v>
      </c>
      <c r="AC19" s="25">
        <v>315.24900000000002</v>
      </c>
      <c r="AD19" s="25">
        <v>201.499</v>
      </c>
      <c r="AE19" s="25">
        <v>274.93400000000003</v>
      </c>
      <c r="AF19" s="25">
        <v>195.30600000000001</v>
      </c>
      <c r="AG19" s="25">
        <v>352.96800000000002</v>
      </c>
      <c r="AH19" s="25">
        <v>182.185</v>
      </c>
      <c r="AI19" s="25">
        <v>220.952</v>
      </c>
      <c r="AJ19" s="25">
        <v>228.09899999999999</v>
      </c>
      <c r="AK19" s="25">
        <v>208.00700000000001</v>
      </c>
      <c r="AL19" s="25">
        <v>208.137</v>
      </c>
      <c r="AM19" s="25">
        <v>225.78642667138058</v>
      </c>
      <c r="AN19" s="25">
        <v>227.10485428137389</v>
      </c>
      <c r="AO19" s="25">
        <v>233.01251333402649</v>
      </c>
      <c r="AP19" s="25">
        <v>238.68348863176203</v>
      </c>
      <c r="AQ19" s="25">
        <v>243.31671210984001</v>
      </c>
      <c r="AR19" s="25">
        <v>245.49157598642984</v>
      </c>
      <c r="AS19" s="25">
        <v>248.77815231084952</v>
      </c>
      <c r="AT19" s="25">
        <v>252.42969995573202</v>
      </c>
      <c r="AU19" s="25">
        <v>256.85299994281792</v>
      </c>
      <c r="AV19" s="25">
        <v>261.31430348433236</v>
      </c>
      <c r="AW19" s="25">
        <v>266.21872769176093</v>
      </c>
    </row>
    <row r="20" spans="1:49" x14ac:dyDescent="0.25">
      <c r="A20" s="1"/>
      <c r="B20" s="62" t="s">
        <v>277</v>
      </c>
      <c r="C20" s="61"/>
      <c r="D20" s="25">
        <v>159.93600000000001</v>
      </c>
      <c r="E20" s="25">
        <v>270.75400000000002</v>
      </c>
      <c r="F20" s="25">
        <v>257.85300000000001</v>
      </c>
      <c r="G20" s="25">
        <v>442.89699999999999</v>
      </c>
      <c r="H20" s="25">
        <v>429.327</v>
      </c>
      <c r="I20" s="25">
        <v>564.48500000000001</v>
      </c>
      <c r="J20" s="25">
        <v>415.34</v>
      </c>
      <c r="K20" s="25">
        <v>459.39400000000001</v>
      </c>
      <c r="L20" s="25">
        <v>486.55399999999997</v>
      </c>
      <c r="M20" s="25">
        <v>536.04899999999998</v>
      </c>
      <c r="N20" s="25">
        <v>503.54399999999998</v>
      </c>
      <c r="O20" s="25">
        <v>444.505</v>
      </c>
      <c r="P20" s="25">
        <v>417.96699999999998</v>
      </c>
      <c r="Q20" s="25">
        <v>464.24200000000002</v>
      </c>
      <c r="R20" s="25">
        <v>519.69200000000001</v>
      </c>
      <c r="S20" s="25">
        <v>632.577</v>
      </c>
      <c r="T20" s="25">
        <v>565.06700000000001</v>
      </c>
      <c r="U20" s="25">
        <v>853.18799999999999</v>
      </c>
      <c r="V20" s="25">
        <v>716.56600000000003</v>
      </c>
      <c r="W20" s="25">
        <v>638.43499999999995</v>
      </c>
      <c r="X20" s="25">
        <v>726.46900000000005</v>
      </c>
      <c r="Y20" s="25">
        <v>617.72400000000005</v>
      </c>
      <c r="Z20" s="25">
        <v>660.44200000000001</v>
      </c>
      <c r="AA20" s="25">
        <v>640.51800000000003</v>
      </c>
      <c r="AB20" s="25">
        <v>636.95299999999997</v>
      </c>
      <c r="AC20" s="25">
        <v>692.18</v>
      </c>
      <c r="AD20" s="25">
        <v>854.67100000000005</v>
      </c>
      <c r="AE20" s="25">
        <v>841.96100000000001</v>
      </c>
      <c r="AF20" s="25">
        <v>959.49699999999996</v>
      </c>
      <c r="AG20" s="25">
        <v>598.596</v>
      </c>
      <c r="AH20" s="25">
        <v>608.11900000000003</v>
      </c>
      <c r="AI20" s="25">
        <v>823.78800000000001</v>
      </c>
      <c r="AJ20" s="25">
        <v>681.81</v>
      </c>
      <c r="AK20" s="25">
        <v>635.78700000000003</v>
      </c>
      <c r="AL20" s="25">
        <v>514.42499999999995</v>
      </c>
      <c r="AM20" s="25">
        <v>509.5228610561004</v>
      </c>
      <c r="AN20" s="25">
        <v>512.15689407974787</v>
      </c>
      <c r="AO20" s="25">
        <v>524.08279623766396</v>
      </c>
      <c r="AP20" s="25">
        <v>530.93380665174686</v>
      </c>
      <c r="AQ20" s="25">
        <v>536.36803476774662</v>
      </c>
      <c r="AR20" s="25">
        <v>541.33590411574903</v>
      </c>
      <c r="AS20" s="25">
        <v>546.05066466544827</v>
      </c>
      <c r="AT20" s="25">
        <v>550.16487026804441</v>
      </c>
      <c r="AU20" s="25">
        <v>553.57205221910374</v>
      </c>
      <c r="AV20" s="25">
        <v>556.54411511942283</v>
      </c>
      <c r="AW20" s="25">
        <v>558.34500508535848</v>
      </c>
    </row>
    <row r="21" spans="1:49" x14ac:dyDescent="0.25">
      <c r="A21" s="1"/>
      <c r="B21" s="62" t="s">
        <v>318</v>
      </c>
      <c r="C21" s="61"/>
      <c r="D21" s="25">
        <v>1075.9880000000001</v>
      </c>
      <c r="E21" s="25">
        <v>1286.346</v>
      </c>
      <c r="F21" s="25">
        <v>1107.434</v>
      </c>
      <c r="G21" s="25">
        <v>1127.921</v>
      </c>
      <c r="H21" s="25">
        <v>1220.953</v>
      </c>
      <c r="I21" s="25">
        <v>1344.441</v>
      </c>
      <c r="J21" s="25">
        <v>1365.5989999999999</v>
      </c>
      <c r="K21" s="25">
        <v>1506.364</v>
      </c>
      <c r="L21" s="25">
        <v>1514.0709999999999</v>
      </c>
      <c r="M21" s="25">
        <v>1674.691</v>
      </c>
      <c r="N21" s="25">
        <v>1429.48</v>
      </c>
      <c r="O21" s="25">
        <v>1709.038</v>
      </c>
      <c r="P21" s="25">
        <v>1490.6990000000001</v>
      </c>
      <c r="Q21" s="25">
        <v>1751.0740000000001</v>
      </c>
      <c r="R21" s="25">
        <v>1538.566</v>
      </c>
      <c r="S21" s="25">
        <v>1921.8779999999999</v>
      </c>
      <c r="T21" s="25">
        <v>1946.3889999999999</v>
      </c>
      <c r="U21" s="25">
        <v>2536.9319999999998</v>
      </c>
      <c r="V21" s="25">
        <v>2170.482</v>
      </c>
      <c r="W21" s="25">
        <v>1915.905</v>
      </c>
      <c r="X21" s="25">
        <v>1532.6479999999999</v>
      </c>
      <c r="Y21" s="25">
        <v>2389.1460000000002</v>
      </c>
      <c r="Z21" s="25">
        <v>2596.933</v>
      </c>
      <c r="AA21" s="25">
        <v>1820.9280000000001</v>
      </c>
      <c r="AB21" s="25">
        <v>2436.7950000000001</v>
      </c>
      <c r="AC21" s="25">
        <v>2647.0520000000001</v>
      </c>
      <c r="AD21" s="25">
        <v>2129.451</v>
      </c>
      <c r="AE21" s="25">
        <v>2497.884</v>
      </c>
      <c r="AF21" s="25">
        <v>2448.0920000000001</v>
      </c>
      <c r="AG21" s="25">
        <v>2376.7860000000001</v>
      </c>
      <c r="AH21" s="25">
        <v>2315.402</v>
      </c>
      <c r="AI21" s="25">
        <v>2325.2040000000002</v>
      </c>
      <c r="AJ21" s="25">
        <v>3288.8890000000001</v>
      </c>
      <c r="AK21" s="25">
        <v>3293.4960000000001</v>
      </c>
      <c r="AL21" s="25">
        <v>2900.7559999999999</v>
      </c>
      <c r="AM21" s="25">
        <v>3001.3728535071564</v>
      </c>
      <c r="AN21" s="25">
        <v>2841.8672952994648</v>
      </c>
      <c r="AO21" s="25">
        <v>2824.521472910495</v>
      </c>
      <c r="AP21" s="25">
        <v>2826.9051655684066</v>
      </c>
      <c r="AQ21" s="25">
        <v>2868.4661078417207</v>
      </c>
      <c r="AR21" s="25">
        <v>2900.530395257741</v>
      </c>
      <c r="AS21" s="25">
        <v>2936.988656050155</v>
      </c>
      <c r="AT21" s="25">
        <v>2982.5869291957306</v>
      </c>
      <c r="AU21" s="25">
        <v>3030.0153850349921</v>
      </c>
      <c r="AV21" s="25">
        <v>3071.5919944008851</v>
      </c>
      <c r="AW21" s="25">
        <v>3104.0711708721019</v>
      </c>
    </row>
    <row r="22" spans="1:49" x14ac:dyDescent="0.25">
      <c r="A22" s="1"/>
      <c r="B22" s="63"/>
      <c r="C22" s="61"/>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row>
    <row r="23" spans="1:49" x14ac:dyDescent="0.25">
      <c r="A23" s="1"/>
      <c r="B23" s="58" t="s">
        <v>213</v>
      </c>
      <c r="C23" s="59"/>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row>
    <row r="24" spans="1:49" x14ac:dyDescent="0.25">
      <c r="A24" s="1"/>
      <c r="B24" s="60" t="s">
        <v>214</v>
      </c>
      <c r="C24" s="61"/>
      <c r="D24" s="25">
        <v>786.86099999999999</v>
      </c>
      <c r="E24" s="25">
        <v>754.82899999999995</v>
      </c>
      <c r="F24" s="25">
        <v>747.63499999999999</v>
      </c>
      <c r="G24" s="25">
        <v>754.59500000000003</v>
      </c>
      <c r="H24" s="25">
        <v>696.93799999999999</v>
      </c>
      <c r="I24" s="25">
        <v>795.577</v>
      </c>
      <c r="J24" s="25">
        <v>759.23099999999999</v>
      </c>
      <c r="K24" s="25">
        <v>822.47799999999995</v>
      </c>
      <c r="L24" s="25">
        <v>802.03899999999999</v>
      </c>
      <c r="M24" s="25">
        <v>928.61500000000001</v>
      </c>
      <c r="N24" s="25">
        <v>873.57500000000005</v>
      </c>
      <c r="O24" s="25">
        <v>965.70100000000002</v>
      </c>
      <c r="P24" s="25">
        <v>706.55499999999995</v>
      </c>
      <c r="Q24" s="25">
        <v>918.80399999999997</v>
      </c>
      <c r="R24" s="25">
        <v>983.03099999999995</v>
      </c>
      <c r="S24" s="25">
        <v>1103.125</v>
      </c>
      <c r="T24" s="25">
        <v>1136.5730000000001</v>
      </c>
      <c r="U24" s="25">
        <v>1545.9829999999999</v>
      </c>
      <c r="V24" s="25">
        <v>1630.9280000000001</v>
      </c>
      <c r="W24" s="25">
        <v>1457.758</v>
      </c>
      <c r="X24" s="25">
        <v>1506.605</v>
      </c>
      <c r="Y24" s="25">
        <v>1643.6510000000001</v>
      </c>
      <c r="Z24" s="25">
        <v>1751.5619999999999</v>
      </c>
      <c r="AA24" s="25">
        <v>1553.7560000000001</v>
      </c>
      <c r="AB24" s="25">
        <v>1956.595</v>
      </c>
      <c r="AC24" s="25">
        <v>2018.135</v>
      </c>
      <c r="AD24" s="25">
        <v>1812.019</v>
      </c>
      <c r="AE24" s="25">
        <v>1846.856</v>
      </c>
      <c r="AF24" s="25">
        <v>2043.9069999999999</v>
      </c>
      <c r="AG24" s="25">
        <v>1530.979</v>
      </c>
      <c r="AH24" s="25">
        <v>1455.0039999999999</v>
      </c>
      <c r="AI24" s="25">
        <v>1851.481</v>
      </c>
      <c r="AJ24" s="25">
        <v>1440.067</v>
      </c>
      <c r="AK24" s="25">
        <v>1622.87</v>
      </c>
      <c r="AL24" s="25">
        <v>1917.3820000000001</v>
      </c>
      <c r="AM24" s="25">
        <v>1835.0641202985971</v>
      </c>
      <c r="AN24" s="25">
        <v>1879.5072818851429</v>
      </c>
      <c r="AO24" s="25">
        <v>1950.1684422841809</v>
      </c>
      <c r="AP24" s="25">
        <v>2027.6263944086697</v>
      </c>
      <c r="AQ24" s="25">
        <v>2101.0854981458165</v>
      </c>
      <c r="AR24" s="25">
        <v>2170.9771330227218</v>
      </c>
      <c r="AS24" s="25">
        <v>2241.1786842585248</v>
      </c>
      <c r="AT24" s="25">
        <v>2311.413617356116</v>
      </c>
      <c r="AU24" s="25">
        <v>2378.3437951028263</v>
      </c>
      <c r="AV24" s="25">
        <v>2443.3462101801647</v>
      </c>
      <c r="AW24" s="25">
        <v>2506.6942739562796</v>
      </c>
    </row>
    <row r="25" spans="1:49" x14ac:dyDescent="0.25">
      <c r="A25" s="1"/>
      <c r="B25" s="62" t="s">
        <v>215</v>
      </c>
      <c r="C25" s="61"/>
      <c r="D25" s="25">
        <v>113.34099999999999</v>
      </c>
      <c r="E25" s="25">
        <v>106.669</v>
      </c>
      <c r="F25" s="25">
        <v>164.577</v>
      </c>
      <c r="G25" s="25">
        <v>121.499</v>
      </c>
      <c r="H25" s="25">
        <v>104.56</v>
      </c>
      <c r="I25" s="25">
        <v>77.495000000000005</v>
      </c>
      <c r="J25" s="25">
        <v>102.95099999999999</v>
      </c>
      <c r="K25" s="25">
        <v>121.202</v>
      </c>
      <c r="L25" s="25">
        <v>121.71599999999999</v>
      </c>
      <c r="M25" s="25">
        <v>140.53899999999999</v>
      </c>
      <c r="N25" s="25">
        <v>156.684</v>
      </c>
      <c r="O25" s="25">
        <v>194.376</v>
      </c>
      <c r="P25" s="25">
        <v>136.155</v>
      </c>
      <c r="Q25" s="25">
        <v>153.49600000000001</v>
      </c>
      <c r="R25" s="25">
        <v>172.96</v>
      </c>
      <c r="S25" s="25">
        <v>174.57</v>
      </c>
      <c r="T25" s="25">
        <v>277.029</v>
      </c>
      <c r="U25" s="25">
        <v>269.94099999999997</v>
      </c>
      <c r="V25" s="25">
        <v>317.85000000000002</v>
      </c>
      <c r="W25" s="25">
        <v>219.94900000000001</v>
      </c>
      <c r="X25" s="25">
        <v>331.41899999999998</v>
      </c>
      <c r="Y25" s="25">
        <v>244.756</v>
      </c>
      <c r="Z25" s="25">
        <v>235.10400000000001</v>
      </c>
      <c r="AA25" s="25">
        <v>182.69800000000001</v>
      </c>
      <c r="AB25" s="25">
        <v>312.70600000000002</v>
      </c>
      <c r="AC25" s="25">
        <v>247.482</v>
      </c>
      <c r="AD25" s="25">
        <v>299.55500000000001</v>
      </c>
      <c r="AE25" s="25">
        <v>261.15600000000001</v>
      </c>
      <c r="AF25" s="25">
        <v>285.48399999999998</v>
      </c>
      <c r="AG25" s="25">
        <v>234.88</v>
      </c>
      <c r="AH25" s="25">
        <v>309.57299999999998</v>
      </c>
      <c r="AI25" s="25">
        <v>316.82600000000002</v>
      </c>
      <c r="AJ25" s="25">
        <v>228.52500000000001</v>
      </c>
      <c r="AK25" s="25">
        <v>237.53800000000001</v>
      </c>
      <c r="AL25" s="25">
        <v>422.10300000000001</v>
      </c>
      <c r="AM25" s="25">
        <v>367.98914791926393</v>
      </c>
      <c r="AN25" s="25">
        <v>374.16402482106218</v>
      </c>
      <c r="AO25" s="25">
        <v>385.40339472591199</v>
      </c>
      <c r="AP25" s="25">
        <v>398.19827556624045</v>
      </c>
      <c r="AQ25" s="25">
        <v>410.20933044943627</v>
      </c>
      <c r="AR25" s="25">
        <v>422.18378111631444</v>
      </c>
      <c r="AS25" s="25">
        <v>434.15988462537143</v>
      </c>
      <c r="AT25" s="25">
        <v>445.9899735279929</v>
      </c>
      <c r="AU25" s="25">
        <v>457.31766384740479</v>
      </c>
      <c r="AV25" s="25">
        <v>468.29505292114834</v>
      </c>
      <c r="AW25" s="25">
        <v>478.83676313366402</v>
      </c>
    </row>
    <row r="26" spans="1:49" x14ac:dyDescent="0.25">
      <c r="A26" s="1"/>
      <c r="B26" s="62" t="s">
        <v>216</v>
      </c>
      <c r="C26" s="61"/>
      <c r="D26" s="25">
        <v>673.52</v>
      </c>
      <c r="E26" s="25">
        <v>648.16</v>
      </c>
      <c r="F26" s="25">
        <v>583.05799999999999</v>
      </c>
      <c r="G26" s="25">
        <v>633.096</v>
      </c>
      <c r="H26" s="25">
        <v>592.37800000000004</v>
      </c>
      <c r="I26" s="25">
        <v>718.08199999999999</v>
      </c>
      <c r="J26" s="25">
        <v>656.28</v>
      </c>
      <c r="K26" s="25">
        <v>701.27599999999995</v>
      </c>
      <c r="L26" s="25">
        <v>680.32299999999998</v>
      </c>
      <c r="M26" s="25">
        <v>788.07600000000002</v>
      </c>
      <c r="N26" s="25">
        <v>716.89099999999996</v>
      </c>
      <c r="O26" s="25">
        <v>771.32500000000005</v>
      </c>
      <c r="P26" s="25">
        <v>570.4</v>
      </c>
      <c r="Q26" s="25">
        <v>765.30799999999999</v>
      </c>
      <c r="R26" s="25">
        <v>810.07100000000003</v>
      </c>
      <c r="S26" s="25">
        <v>928.55499999999995</v>
      </c>
      <c r="T26" s="25">
        <v>859.54399999999998</v>
      </c>
      <c r="U26" s="25">
        <v>1276.0419999999999</v>
      </c>
      <c r="V26" s="25">
        <v>1313.079</v>
      </c>
      <c r="W26" s="25">
        <v>1237.809</v>
      </c>
      <c r="X26" s="25">
        <v>1175.1859999999999</v>
      </c>
      <c r="Y26" s="25">
        <v>1398.895</v>
      </c>
      <c r="Z26" s="25">
        <v>1516.4580000000001</v>
      </c>
      <c r="AA26" s="25">
        <v>1371.059</v>
      </c>
      <c r="AB26" s="25">
        <v>1643.8879999999999</v>
      </c>
      <c r="AC26" s="25">
        <v>1770.653</v>
      </c>
      <c r="AD26" s="25">
        <v>1512.4639999999999</v>
      </c>
      <c r="AE26" s="25">
        <v>1585.7</v>
      </c>
      <c r="AF26" s="25">
        <v>1758.423</v>
      </c>
      <c r="AG26" s="25">
        <v>1296.0989999999999</v>
      </c>
      <c r="AH26" s="25">
        <v>1145.431</v>
      </c>
      <c r="AI26" s="25">
        <v>1534.655</v>
      </c>
      <c r="AJ26" s="25">
        <v>1211.5419999999999</v>
      </c>
      <c r="AK26" s="25">
        <v>1385.3320000000001</v>
      </c>
      <c r="AL26" s="25">
        <v>1495.28</v>
      </c>
      <c r="AM26" s="25">
        <v>1467.0749723793331</v>
      </c>
      <c r="AN26" s="25">
        <v>1505.3432570640807</v>
      </c>
      <c r="AO26" s="25">
        <v>1564.7650475582689</v>
      </c>
      <c r="AP26" s="25">
        <v>1629.4281188424293</v>
      </c>
      <c r="AQ26" s="25">
        <v>1690.8761676963802</v>
      </c>
      <c r="AR26" s="25">
        <v>1748.7933519064072</v>
      </c>
      <c r="AS26" s="25">
        <v>1807.0187996331533</v>
      </c>
      <c r="AT26" s="25">
        <v>1865.423643828123</v>
      </c>
      <c r="AU26" s="25">
        <v>1921.0261312554214</v>
      </c>
      <c r="AV26" s="25">
        <v>1975.0511572590165</v>
      </c>
      <c r="AW26" s="25">
        <v>2027.8575108226157</v>
      </c>
    </row>
    <row r="27" spans="1:49" x14ac:dyDescent="0.25">
      <c r="A27" s="1"/>
      <c r="B27" s="63" t="s">
        <v>217</v>
      </c>
      <c r="C27" s="61"/>
      <c r="D27" s="25">
        <v>51.326000000000022</v>
      </c>
      <c r="E27" s="25">
        <v>62.675000000000068</v>
      </c>
      <c r="F27" s="25">
        <v>41.19399999999996</v>
      </c>
      <c r="G27" s="25">
        <v>49.454999999999927</v>
      </c>
      <c r="H27" s="25">
        <v>42.026000000000067</v>
      </c>
      <c r="I27" s="25">
        <v>38.618000000000052</v>
      </c>
      <c r="J27" s="25">
        <v>54.019999999999982</v>
      </c>
      <c r="K27" s="25">
        <v>43.504999999999995</v>
      </c>
      <c r="L27" s="25">
        <v>38.043999999999983</v>
      </c>
      <c r="M27" s="25">
        <v>35.424999999999955</v>
      </c>
      <c r="N27" s="25">
        <v>39.983999999999924</v>
      </c>
      <c r="O27" s="25">
        <v>43.871999999999957</v>
      </c>
      <c r="P27" s="25">
        <v>21.796000000000049</v>
      </c>
      <c r="Q27" s="25">
        <v>20.101999999999975</v>
      </c>
      <c r="R27" s="25">
        <v>44.990999999999985</v>
      </c>
      <c r="S27" s="25">
        <v>39.824000000000069</v>
      </c>
      <c r="T27" s="25">
        <v>29.511999999999944</v>
      </c>
      <c r="U27" s="25">
        <v>29.11200000000008</v>
      </c>
      <c r="V27" s="25">
        <v>89.071999999999889</v>
      </c>
      <c r="W27" s="25">
        <v>42.241999999999962</v>
      </c>
      <c r="X27" s="25">
        <v>73.394999999999982</v>
      </c>
      <c r="Y27" s="25">
        <v>46.348999999999933</v>
      </c>
      <c r="Z27" s="25">
        <v>28.438000000000102</v>
      </c>
      <c r="AA27" s="25">
        <v>36.243999999999915</v>
      </c>
      <c r="AB27" s="25">
        <v>23.404999999999973</v>
      </c>
      <c r="AC27" s="25">
        <v>41.865000000000009</v>
      </c>
      <c r="AD27" s="25">
        <v>27.980999999999995</v>
      </c>
      <c r="AE27" s="25">
        <v>53.144000000000005</v>
      </c>
      <c r="AF27" s="25">
        <v>6.0930000000000746</v>
      </c>
      <c r="AG27" s="25">
        <v>9.0209999999999582</v>
      </c>
      <c r="AH27" s="25">
        <v>4.9960000000000946</v>
      </c>
      <c r="AI27" s="25">
        <v>8.5190000000000055</v>
      </c>
      <c r="AJ27" s="25">
        <v>19.932999999999993</v>
      </c>
      <c r="AK27" s="25">
        <v>17.130000000000109</v>
      </c>
      <c r="AL27" s="25">
        <v>32.617999999999938</v>
      </c>
      <c r="AM27" s="25">
        <v>23.711306807440309</v>
      </c>
      <c r="AN27" s="25">
        <v>24.08704698513321</v>
      </c>
      <c r="AO27" s="25">
        <v>24.56912246626127</v>
      </c>
      <c r="AP27" s="25">
        <v>24.911655928848148</v>
      </c>
      <c r="AQ27" s="25">
        <v>25.065744905615954</v>
      </c>
      <c r="AR27" s="25">
        <v>25.099616239457578</v>
      </c>
      <c r="AS27" s="25">
        <v>25.115346060558711</v>
      </c>
      <c r="AT27" s="25">
        <v>25.150608036424796</v>
      </c>
      <c r="AU27" s="25">
        <v>25.169516686458262</v>
      </c>
      <c r="AV27" s="25">
        <v>25.195034919842591</v>
      </c>
      <c r="AW27" s="25">
        <v>25.218039944453913</v>
      </c>
    </row>
    <row r="28" spans="1:49" x14ac:dyDescent="0.25">
      <c r="A28" s="1"/>
      <c r="B28" s="63"/>
      <c r="C28" s="6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25">
      <c r="A29" s="1"/>
      <c r="B29" s="58" t="s">
        <v>218</v>
      </c>
      <c r="C29" s="59"/>
      <c r="D29" s="25">
        <v>996.18200000000002</v>
      </c>
      <c r="E29" s="25">
        <v>905.096</v>
      </c>
      <c r="F29" s="25">
        <v>834.05200000000002</v>
      </c>
      <c r="G29" s="25">
        <v>752.08699999999999</v>
      </c>
      <c r="H29" s="25">
        <v>778.04600000000005</v>
      </c>
      <c r="I29" s="25">
        <v>850.09199999999998</v>
      </c>
      <c r="J29" s="25">
        <v>834.33</v>
      </c>
      <c r="K29" s="25">
        <v>840.97799999999995</v>
      </c>
      <c r="L29" s="25">
        <v>849.06</v>
      </c>
      <c r="M29" s="25">
        <v>875.02200000000005</v>
      </c>
      <c r="N29" s="25">
        <v>964.67499999999995</v>
      </c>
      <c r="O29" s="25">
        <v>881.93</v>
      </c>
      <c r="P29" s="25">
        <v>847.69899999999996</v>
      </c>
      <c r="Q29" s="25">
        <v>733.48900000000003</v>
      </c>
      <c r="R29" s="25">
        <v>716.78300000000002</v>
      </c>
      <c r="S29" s="25">
        <v>843.88599999999997</v>
      </c>
      <c r="T29" s="25">
        <v>957.81500000000005</v>
      </c>
      <c r="U29" s="25">
        <v>1004.532</v>
      </c>
      <c r="V29" s="25">
        <v>1119.376</v>
      </c>
      <c r="W29" s="25">
        <v>1175.8599999999999</v>
      </c>
      <c r="X29" s="25">
        <v>1125.9290000000001</v>
      </c>
      <c r="Y29" s="25">
        <v>1063.6890000000001</v>
      </c>
      <c r="Z29" s="25">
        <v>1051.31</v>
      </c>
      <c r="AA29" s="25">
        <v>907.21199999999999</v>
      </c>
      <c r="AB29" s="25">
        <v>959.4</v>
      </c>
      <c r="AC29" s="25">
        <v>1000.4690000000001</v>
      </c>
      <c r="AD29" s="25">
        <v>1057.5170000000001</v>
      </c>
      <c r="AE29" s="25">
        <v>1118.211</v>
      </c>
      <c r="AF29" s="25">
        <v>1241.826</v>
      </c>
      <c r="AG29" s="25">
        <v>1239.0229999999999</v>
      </c>
      <c r="AH29" s="25">
        <v>1152.7739999999999</v>
      </c>
      <c r="AI29" s="25">
        <v>1149.4349999999999</v>
      </c>
      <c r="AJ29" s="25">
        <v>1518.1990000000001</v>
      </c>
      <c r="AK29" s="25">
        <v>1775.3230000000001</v>
      </c>
      <c r="AL29" s="25">
        <v>1963.027</v>
      </c>
      <c r="AM29" s="25">
        <v>1967.5948409824382</v>
      </c>
      <c r="AN29" s="25">
        <v>1927.3353711945078</v>
      </c>
      <c r="AO29" s="25">
        <v>1912.0073456644041</v>
      </c>
      <c r="AP29" s="25">
        <v>1916.2041522440263</v>
      </c>
      <c r="AQ29" s="25">
        <v>1920.9233873608741</v>
      </c>
      <c r="AR29" s="25">
        <v>1924.8169324872342</v>
      </c>
      <c r="AS29" s="25">
        <v>1928.1528761431148</v>
      </c>
      <c r="AT29" s="25">
        <v>1931.1926415242028</v>
      </c>
      <c r="AU29" s="25">
        <v>1933.8549024413824</v>
      </c>
      <c r="AV29" s="25">
        <v>1935.8458102316379</v>
      </c>
      <c r="AW29" s="25">
        <v>1938.0132813845476</v>
      </c>
    </row>
    <row r="30" spans="1:49" x14ac:dyDescent="0.25">
      <c r="A30" s="1"/>
      <c r="B30" s="63" t="s">
        <v>219</v>
      </c>
      <c r="C30" s="61"/>
      <c r="D30" s="25">
        <v>552.70500000000004</v>
      </c>
      <c r="E30" s="25">
        <v>499.87200000000001</v>
      </c>
      <c r="F30" s="25">
        <v>449.51</v>
      </c>
      <c r="G30" s="25">
        <v>422.637</v>
      </c>
      <c r="H30" s="25">
        <v>436.411</v>
      </c>
      <c r="I30" s="25">
        <v>501.30700000000002</v>
      </c>
      <c r="J30" s="25">
        <v>468.88299999999998</v>
      </c>
      <c r="K30" s="25">
        <v>456.59100000000001</v>
      </c>
      <c r="L30" s="25">
        <v>448.89499999999998</v>
      </c>
      <c r="M30" s="25">
        <v>459.44600000000003</v>
      </c>
      <c r="N30" s="25">
        <v>514.06399999999996</v>
      </c>
      <c r="O30" s="25">
        <v>457.11700000000002</v>
      </c>
      <c r="P30" s="25">
        <v>411.69600000000003</v>
      </c>
      <c r="Q30" s="25">
        <v>342.16699999999997</v>
      </c>
      <c r="R30" s="25">
        <v>332.27</v>
      </c>
      <c r="S30" s="25">
        <v>408.96600000000001</v>
      </c>
      <c r="T30" s="25">
        <v>457.41899999999998</v>
      </c>
      <c r="U30" s="25">
        <v>486.964</v>
      </c>
      <c r="V30" s="25">
        <v>523.63800000000003</v>
      </c>
      <c r="W30" s="25">
        <v>540.53700000000003</v>
      </c>
      <c r="X30" s="25">
        <v>496.76299999999998</v>
      </c>
      <c r="Y30" s="25">
        <v>426.39</v>
      </c>
      <c r="Z30" s="25">
        <v>437.05</v>
      </c>
      <c r="AA30" s="25">
        <v>364.37599999999998</v>
      </c>
      <c r="AB30" s="25">
        <v>385.678</v>
      </c>
      <c r="AC30" s="25">
        <v>413.75799999999998</v>
      </c>
      <c r="AD30" s="25">
        <v>420.73599999999999</v>
      </c>
      <c r="AE30" s="25">
        <v>484.428</v>
      </c>
      <c r="AF30" s="25">
        <v>542.50599999999997</v>
      </c>
      <c r="AG30" s="25">
        <v>529.19000000000005</v>
      </c>
      <c r="AH30" s="25">
        <v>470.54500000000002</v>
      </c>
      <c r="AI30" s="25">
        <v>433.21600000000001</v>
      </c>
      <c r="AJ30" s="25">
        <v>486.65699999999998</v>
      </c>
      <c r="AK30" s="25">
        <v>637.75099999999998</v>
      </c>
      <c r="AL30" s="25">
        <v>690.51900000000001</v>
      </c>
      <c r="AM30" s="25">
        <v>672.48294893577133</v>
      </c>
      <c r="AN30" s="25">
        <v>639.9322096292467</v>
      </c>
      <c r="AO30" s="25">
        <v>631.5322510546797</v>
      </c>
      <c r="AP30" s="25">
        <v>636.5334607611403</v>
      </c>
      <c r="AQ30" s="25">
        <v>641.78714659261118</v>
      </c>
      <c r="AR30" s="25">
        <v>646.46737252956711</v>
      </c>
      <c r="AS30" s="25">
        <v>650.71794102329841</v>
      </c>
      <c r="AT30" s="25">
        <v>654.66794058390963</v>
      </c>
      <c r="AU30" s="25">
        <v>658.03503543981242</v>
      </c>
      <c r="AV30" s="25">
        <v>660.47419432402444</v>
      </c>
      <c r="AW30" s="25">
        <v>662.84549447689005</v>
      </c>
    </row>
    <row r="31" spans="1:49" x14ac:dyDescent="0.25">
      <c r="A31" s="1"/>
      <c r="B31" s="63" t="s">
        <v>220</v>
      </c>
      <c r="C31" s="61"/>
      <c r="D31" s="25">
        <v>443.47699999999998</v>
      </c>
      <c r="E31" s="25">
        <v>405.22399999999999</v>
      </c>
      <c r="F31" s="25">
        <v>384.54199999999997</v>
      </c>
      <c r="G31" s="25">
        <v>329.45</v>
      </c>
      <c r="H31" s="25">
        <v>341.63499999999999</v>
      </c>
      <c r="I31" s="25">
        <v>348.78500000000003</v>
      </c>
      <c r="J31" s="25">
        <v>365.447</v>
      </c>
      <c r="K31" s="25">
        <v>384.387</v>
      </c>
      <c r="L31" s="25">
        <v>400.16500000000002</v>
      </c>
      <c r="M31" s="25">
        <v>415.57600000000002</v>
      </c>
      <c r="N31" s="25">
        <v>450.61099999999999</v>
      </c>
      <c r="O31" s="25">
        <v>424.81299999999999</v>
      </c>
      <c r="P31" s="25">
        <v>436.00299999999999</v>
      </c>
      <c r="Q31" s="25">
        <v>391.322</v>
      </c>
      <c r="R31" s="25">
        <v>384.51299999999998</v>
      </c>
      <c r="S31" s="25">
        <v>434.92</v>
      </c>
      <c r="T31" s="25">
        <v>500.39600000000002</v>
      </c>
      <c r="U31" s="25">
        <v>517.56799999999998</v>
      </c>
      <c r="V31" s="25">
        <v>595.73800000000006</v>
      </c>
      <c r="W31" s="25">
        <v>635.32299999999998</v>
      </c>
      <c r="X31" s="25">
        <v>629.16600000000005</v>
      </c>
      <c r="Y31" s="25">
        <v>637.29899999999998</v>
      </c>
      <c r="Z31" s="25">
        <v>614.26</v>
      </c>
      <c r="AA31" s="25">
        <v>542.83699999999999</v>
      </c>
      <c r="AB31" s="25">
        <v>573.72299999999996</v>
      </c>
      <c r="AC31" s="25">
        <v>586.71</v>
      </c>
      <c r="AD31" s="25">
        <v>636.78200000000004</v>
      </c>
      <c r="AE31" s="25">
        <v>633.78300000000002</v>
      </c>
      <c r="AF31" s="25">
        <v>699.32</v>
      </c>
      <c r="AG31" s="25">
        <v>709.83299999999997</v>
      </c>
      <c r="AH31" s="25">
        <v>682.22900000000004</v>
      </c>
      <c r="AI31" s="25">
        <v>716.21900000000005</v>
      </c>
      <c r="AJ31" s="25">
        <v>1031.5419999999999</v>
      </c>
      <c r="AK31" s="25">
        <v>1137.5730000000001</v>
      </c>
      <c r="AL31" s="25">
        <v>1272.509</v>
      </c>
      <c r="AM31" s="25">
        <v>1295.1118920466668</v>
      </c>
      <c r="AN31" s="25">
        <v>1287.4031615652611</v>
      </c>
      <c r="AO31" s="25">
        <v>1280.4750946097242</v>
      </c>
      <c r="AP31" s="25">
        <v>1279.670691482886</v>
      </c>
      <c r="AQ31" s="25">
        <v>1279.136240768263</v>
      </c>
      <c r="AR31" s="25">
        <v>1278.3495599576672</v>
      </c>
      <c r="AS31" s="25">
        <v>1277.4349351198164</v>
      </c>
      <c r="AT31" s="25">
        <v>1276.5247009402931</v>
      </c>
      <c r="AU31" s="25">
        <v>1275.8198670015699</v>
      </c>
      <c r="AV31" s="25">
        <v>1275.3716159076134</v>
      </c>
      <c r="AW31" s="25">
        <v>1275.1677869076575</v>
      </c>
    </row>
    <row r="32" spans="1:49" x14ac:dyDescent="0.25">
      <c r="A32" s="1"/>
      <c r="B32" s="63"/>
      <c r="C32" s="6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25">
      <c r="A33" s="1"/>
      <c r="B33" s="58" t="s">
        <v>221</v>
      </c>
      <c r="C33" s="59"/>
      <c r="D33" s="25">
        <v>2136.5500000000002</v>
      </c>
      <c r="E33" s="25">
        <v>2149.433</v>
      </c>
      <c r="F33" s="25">
        <v>2121.7179999999998</v>
      </c>
      <c r="G33" s="25">
        <v>2259.59</v>
      </c>
      <c r="H33" s="25">
        <v>2340.04</v>
      </c>
      <c r="I33" s="25">
        <v>2339.1559999999999</v>
      </c>
      <c r="J33" s="25">
        <v>2383.3239999999996</v>
      </c>
      <c r="K33" s="25">
        <v>2457.4570000000003</v>
      </c>
      <c r="L33" s="25">
        <v>2278.6190000000001</v>
      </c>
      <c r="M33" s="25">
        <v>2360.6149999999998</v>
      </c>
      <c r="N33" s="25">
        <v>2367.634</v>
      </c>
      <c r="O33" s="25">
        <v>2503.9520000000002</v>
      </c>
      <c r="P33" s="25">
        <v>2492.0309999999999</v>
      </c>
      <c r="Q33" s="25">
        <v>2725.4970000000003</v>
      </c>
      <c r="R33" s="25">
        <v>2680.2200000000003</v>
      </c>
      <c r="S33" s="25">
        <v>3159.8969999999999</v>
      </c>
      <c r="T33" s="25">
        <v>3205.0389999999998</v>
      </c>
      <c r="U33" s="25">
        <v>3327.4009999999998</v>
      </c>
      <c r="V33" s="25">
        <v>2495.3230000000003</v>
      </c>
      <c r="W33" s="25">
        <v>2474.1549999999997</v>
      </c>
      <c r="X33" s="25">
        <v>3001.221</v>
      </c>
      <c r="Y33" s="25">
        <v>2790.614</v>
      </c>
      <c r="Z33" s="25">
        <v>4143.0320000000002</v>
      </c>
      <c r="AA33" s="25">
        <v>4590.4989999999998</v>
      </c>
      <c r="AB33" s="25">
        <v>5454.5729999999994</v>
      </c>
      <c r="AC33" s="25">
        <v>4324.0950000000003</v>
      </c>
      <c r="AD33" s="25">
        <v>4625.2460000000001</v>
      </c>
      <c r="AE33" s="25">
        <v>3945.6779999999999</v>
      </c>
      <c r="AF33" s="25">
        <v>2846.8090000000002</v>
      </c>
      <c r="AG33" s="25">
        <v>3079.5829999999996</v>
      </c>
      <c r="AH33" s="25">
        <v>3302.2489999999998</v>
      </c>
      <c r="AI33" s="25">
        <v>3331.3389999999999</v>
      </c>
      <c r="AJ33" s="25">
        <v>3685.0559999999996</v>
      </c>
      <c r="AK33" s="25">
        <v>3731.3670000000002</v>
      </c>
      <c r="AL33" s="25">
        <v>2882.0509999999999</v>
      </c>
      <c r="AM33" s="25">
        <v>2700.2032362622476</v>
      </c>
      <c r="AN33" s="25">
        <v>2635.7314018948414</v>
      </c>
      <c r="AO33" s="25">
        <v>2637.5451460351574</v>
      </c>
      <c r="AP33" s="25">
        <v>2629.0529854884353</v>
      </c>
      <c r="AQ33" s="25">
        <v>2647.7605141423746</v>
      </c>
      <c r="AR33" s="25">
        <v>2649.6359845496054</v>
      </c>
      <c r="AS33" s="25">
        <v>2653.4037526447487</v>
      </c>
      <c r="AT33" s="25">
        <v>2659.6777845562983</v>
      </c>
      <c r="AU33" s="25">
        <v>2666.9592754773066</v>
      </c>
      <c r="AV33" s="25">
        <v>2673.9682986012003</v>
      </c>
      <c r="AW33" s="25">
        <v>2678.7897885052043</v>
      </c>
    </row>
    <row r="34" spans="1:49" x14ac:dyDescent="0.25">
      <c r="A34" s="1"/>
      <c r="B34" s="63" t="s">
        <v>222</v>
      </c>
      <c r="C34" s="61"/>
      <c r="D34" s="25">
        <v>594.07799999999997</v>
      </c>
      <c r="E34" s="25">
        <v>618.23400000000004</v>
      </c>
      <c r="F34" s="25">
        <v>576.26800000000003</v>
      </c>
      <c r="G34" s="25">
        <v>630.18200000000002</v>
      </c>
      <c r="H34" s="25">
        <v>652.55600000000004</v>
      </c>
      <c r="I34" s="25">
        <v>591.84699999999998</v>
      </c>
      <c r="J34" s="25">
        <v>602.01099999999997</v>
      </c>
      <c r="K34" s="25">
        <v>636.69200000000001</v>
      </c>
      <c r="L34" s="25">
        <v>373.05</v>
      </c>
      <c r="M34" s="25">
        <v>407.34800000000001</v>
      </c>
      <c r="N34" s="25">
        <v>384.28399999999999</v>
      </c>
      <c r="O34" s="25">
        <v>464.39400000000001</v>
      </c>
      <c r="P34" s="25">
        <v>409.30399999999997</v>
      </c>
      <c r="Q34" s="25">
        <v>561.75400000000002</v>
      </c>
      <c r="R34" s="25">
        <v>399.83800000000002</v>
      </c>
      <c r="S34" s="25">
        <v>647.09799999999996</v>
      </c>
      <c r="T34" s="25">
        <v>461.98200000000003</v>
      </c>
      <c r="U34" s="25">
        <v>413.23700000000002</v>
      </c>
      <c r="V34" s="25">
        <v>165.904</v>
      </c>
      <c r="W34" s="25">
        <v>132.49700000000001</v>
      </c>
      <c r="X34" s="25">
        <v>437.02699999999999</v>
      </c>
      <c r="Y34" s="25">
        <v>157.42400000000001</v>
      </c>
      <c r="Z34" s="25">
        <v>482.012</v>
      </c>
      <c r="AA34" s="25">
        <v>513.34799999999996</v>
      </c>
      <c r="AB34" s="25">
        <v>176.02</v>
      </c>
      <c r="AC34" s="25">
        <v>58.161999999999999</v>
      </c>
      <c r="AD34" s="25">
        <v>-21.402999999999999</v>
      </c>
      <c r="AE34" s="25">
        <v>-42.042999999999999</v>
      </c>
      <c r="AF34" s="25">
        <v>-498.36099999999999</v>
      </c>
      <c r="AG34" s="25">
        <v>-233.26499999999999</v>
      </c>
      <c r="AH34" s="25">
        <v>-0.61699999999999999</v>
      </c>
      <c r="AI34" s="25">
        <v>247.874</v>
      </c>
      <c r="AJ34" s="25">
        <v>-184.517</v>
      </c>
      <c r="AK34" s="25">
        <v>-187.91200000000001</v>
      </c>
      <c r="AL34" s="25">
        <v>-301.73399999999998</v>
      </c>
      <c r="AM34" s="25">
        <v>-309.40213029203761</v>
      </c>
      <c r="AN34" s="25">
        <v>-292.12688804446992</v>
      </c>
      <c r="AO34" s="25">
        <v>-283.2253817577573</v>
      </c>
      <c r="AP34" s="25">
        <v>-278.88447134552507</v>
      </c>
      <c r="AQ34" s="25">
        <v>-275.2332752001563</v>
      </c>
      <c r="AR34" s="25">
        <v>-272.12474857490872</v>
      </c>
      <c r="AS34" s="25">
        <v>-269.53847190835057</v>
      </c>
      <c r="AT34" s="25">
        <v>-267.44295241237791</v>
      </c>
      <c r="AU34" s="25">
        <v>-265.8791411595422</v>
      </c>
      <c r="AV34" s="25">
        <v>-264.76941567277999</v>
      </c>
      <c r="AW34" s="25">
        <v>-264.01976956415956</v>
      </c>
    </row>
    <row r="35" spans="1:49" x14ac:dyDescent="0.25">
      <c r="A35" s="1"/>
      <c r="B35" s="62" t="s">
        <v>223</v>
      </c>
      <c r="C35" s="61"/>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32.134</v>
      </c>
      <c r="W35" s="25">
        <v>25.663</v>
      </c>
      <c r="X35" s="25">
        <v>84.647000000000006</v>
      </c>
      <c r="Y35" s="25">
        <v>30.491</v>
      </c>
      <c r="Z35" s="25">
        <v>93.36</v>
      </c>
      <c r="AA35" s="25">
        <v>99.429000000000002</v>
      </c>
      <c r="AB35" s="25">
        <v>21.062999999999999</v>
      </c>
      <c r="AC35" s="25">
        <v>6.96</v>
      </c>
      <c r="AD35" s="25">
        <v>-2.5609999999999999</v>
      </c>
      <c r="AE35" s="25">
        <v>-5.0309999999999997</v>
      </c>
      <c r="AF35" s="25">
        <v>-59.636000000000003</v>
      </c>
      <c r="AG35" s="25">
        <v>-27.913</v>
      </c>
      <c r="AH35" s="25">
        <v>-7.3999999999999996E-2</v>
      </c>
      <c r="AI35" s="25">
        <v>29.661999999999999</v>
      </c>
      <c r="AJ35" s="25">
        <v>-22.08</v>
      </c>
      <c r="AK35" s="25">
        <v>-22.486000000000001</v>
      </c>
      <c r="AL35" s="25">
        <v>-36.106999999999999</v>
      </c>
      <c r="AM35" s="25">
        <v>-35.538281669503931</v>
      </c>
      <c r="AN35" s="25">
        <v>-32.318811328846508</v>
      </c>
      <c r="AO35" s="25">
        <v>-30.319822392914467</v>
      </c>
      <c r="AP35" s="25">
        <v>-29.028108827338805</v>
      </c>
      <c r="AQ35" s="25">
        <v>-27.976067349270185</v>
      </c>
      <c r="AR35" s="25">
        <v>-27.115726563150147</v>
      </c>
      <c r="AS35" s="25">
        <v>-26.418212227583258</v>
      </c>
      <c r="AT35" s="25">
        <v>-25.858311128772485</v>
      </c>
      <c r="AU35" s="25">
        <v>-25.421887557802282</v>
      </c>
      <c r="AV35" s="25">
        <v>-25.086634061389407</v>
      </c>
      <c r="AW35" s="25">
        <v>-24.831697791855653</v>
      </c>
    </row>
    <row r="36" spans="1:49" x14ac:dyDescent="0.25">
      <c r="A36" s="1"/>
      <c r="B36" s="62" t="s">
        <v>224</v>
      </c>
      <c r="C36" s="61"/>
      <c r="D36" s="25">
        <v>522.84900000000005</v>
      </c>
      <c r="E36" s="25">
        <v>541.01400000000001</v>
      </c>
      <c r="F36" s="25">
        <v>499.60199999999998</v>
      </c>
      <c r="G36" s="25">
        <v>543.84400000000005</v>
      </c>
      <c r="H36" s="25">
        <v>558.78499999999997</v>
      </c>
      <c r="I36" s="25">
        <v>506.351</v>
      </c>
      <c r="J36" s="25">
        <v>509.37799999999999</v>
      </c>
      <c r="K36" s="25">
        <v>532.87300000000005</v>
      </c>
      <c r="L36" s="25">
        <v>316.37</v>
      </c>
      <c r="M36" s="25">
        <v>326.173</v>
      </c>
      <c r="N36" s="25">
        <v>319.90699999999998</v>
      </c>
      <c r="O36" s="25">
        <v>401.404</v>
      </c>
      <c r="P36" s="25">
        <v>331.60500000000002</v>
      </c>
      <c r="Q36" s="25">
        <v>431.55099999999999</v>
      </c>
      <c r="R36" s="25">
        <v>328.67700000000002</v>
      </c>
      <c r="S36" s="25">
        <v>516.30999999999995</v>
      </c>
      <c r="T36" s="25">
        <v>361.43099999999998</v>
      </c>
      <c r="U36" s="25">
        <v>322.42399999999998</v>
      </c>
      <c r="V36" s="25">
        <v>133.77000000000001</v>
      </c>
      <c r="W36" s="25">
        <v>106.834</v>
      </c>
      <c r="X36" s="25">
        <v>352.38</v>
      </c>
      <c r="Y36" s="25">
        <v>126.93300000000001</v>
      </c>
      <c r="Z36" s="25">
        <v>388.65199999999999</v>
      </c>
      <c r="AA36" s="25">
        <v>413.91899999999998</v>
      </c>
      <c r="AB36" s="25">
        <v>154.95699999999999</v>
      </c>
      <c r="AC36" s="25">
        <v>51.201999999999998</v>
      </c>
      <c r="AD36" s="25">
        <v>-18.841999999999999</v>
      </c>
      <c r="AE36" s="25">
        <v>-37.012</v>
      </c>
      <c r="AF36" s="25">
        <v>-438.72500000000002</v>
      </c>
      <c r="AG36" s="25">
        <v>-205.351</v>
      </c>
      <c r="AH36" s="25">
        <v>-0.54300000000000004</v>
      </c>
      <c r="AI36" s="25">
        <v>218.21199999999999</v>
      </c>
      <c r="AJ36" s="25">
        <v>-162.43700000000001</v>
      </c>
      <c r="AK36" s="25">
        <v>-165.42500000000001</v>
      </c>
      <c r="AL36" s="25">
        <v>-265.62700000000001</v>
      </c>
      <c r="AM36" s="25">
        <v>-273.86384862253368</v>
      </c>
      <c r="AN36" s="25">
        <v>-259.80807671562343</v>
      </c>
      <c r="AO36" s="25">
        <v>-252.90555936484284</v>
      </c>
      <c r="AP36" s="25">
        <v>-249.85636251818627</v>
      </c>
      <c r="AQ36" s="25">
        <v>-247.25720785088612</v>
      </c>
      <c r="AR36" s="25">
        <v>-245.00902201175856</v>
      </c>
      <c r="AS36" s="25">
        <v>-243.1202596807673</v>
      </c>
      <c r="AT36" s="25">
        <v>-241.58464128360544</v>
      </c>
      <c r="AU36" s="25">
        <v>-240.45725360173989</v>
      </c>
      <c r="AV36" s="25">
        <v>-239.68278161139057</v>
      </c>
      <c r="AW36" s="25">
        <v>-239.18807177230391</v>
      </c>
    </row>
    <row r="37" spans="1:49" x14ac:dyDescent="0.25">
      <c r="A37" s="1"/>
      <c r="B37" s="63" t="s">
        <v>225</v>
      </c>
      <c r="C37" s="61"/>
      <c r="D37" s="25">
        <v>343.78899999999999</v>
      </c>
      <c r="E37" s="25">
        <v>320.15600000000001</v>
      </c>
      <c r="F37" s="25">
        <v>326.33</v>
      </c>
      <c r="G37" s="25">
        <v>357.28100000000001</v>
      </c>
      <c r="H37" s="25">
        <v>386.99799999999999</v>
      </c>
      <c r="I37" s="25">
        <v>407.589</v>
      </c>
      <c r="J37" s="25">
        <v>420.61700000000002</v>
      </c>
      <c r="K37" s="25">
        <v>430.58300000000003</v>
      </c>
      <c r="L37" s="25">
        <v>479.1</v>
      </c>
      <c r="M37" s="25">
        <v>508.28399999999999</v>
      </c>
      <c r="N37" s="25">
        <v>504.38299999999998</v>
      </c>
      <c r="O37" s="25">
        <v>504.61200000000002</v>
      </c>
      <c r="P37" s="25">
        <v>502.68</v>
      </c>
      <c r="Q37" s="25">
        <v>548.30200000000002</v>
      </c>
      <c r="R37" s="25">
        <v>538.50800000000004</v>
      </c>
      <c r="S37" s="25">
        <v>608.55499999999995</v>
      </c>
      <c r="T37" s="25">
        <v>717.42499999999995</v>
      </c>
      <c r="U37" s="25">
        <v>825.54600000000005</v>
      </c>
      <c r="V37" s="25">
        <v>922.255</v>
      </c>
      <c r="W37" s="25">
        <v>1018.4109999999999</v>
      </c>
      <c r="X37" s="25">
        <v>1071.374</v>
      </c>
      <c r="Y37" s="25">
        <v>1087.6020000000001</v>
      </c>
      <c r="Z37" s="25">
        <v>871.76099999999997</v>
      </c>
      <c r="AA37" s="25">
        <v>924.053</v>
      </c>
      <c r="AB37" s="25">
        <v>1034.0989999999999</v>
      </c>
      <c r="AC37" s="25">
        <v>961.096</v>
      </c>
      <c r="AD37" s="25">
        <v>973.08199999999999</v>
      </c>
      <c r="AE37" s="25">
        <v>1081.885</v>
      </c>
      <c r="AF37" s="25">
        <v>1047.4549999999999</v>
      </c>
      <c r="AG37" s="25">
        <v>1078.925</v>
      </c>
      <c r="AH37" s="25">
        <v>966.75900000000001</v>
      </c>
      <c r="AI37" s="25">
        <v>1155.8630000000001</v>
      </c>
      <c r="AJ37" s="25">
        <v>1340.5329999999999</v>
      </c>
      <c r="AK37" s="25">
        <v>1215.7860000000001</v>
      </c>
      <c r="AL37" s="25">
        <v>1425.8309999999999</v>
      </c>
      <c r="AM37" s="25">
        <v>1429.7097098733718</v>
      </c>
      <c r="AN37" s="25">
        <v>1428.4776772903535</v>
      </c>
      <c r="AO37" s="25">
        <v>1444.8675295731873</v>
      </c>
      <c r="AP37" s="25">
        <v>1456.4181480320353</v>
      </c>
      <c r="AQ37" s="25">
        <v>1474.7461675500444</v>
      </c>
      <c r="AR37" s="25">
        <v>1477.1397012961929</v>
      </c>
      <c r="AS37" s="25">
        <v>1478.1816114914823</v>
      </c>
      <c r="AT37" s="25">
        <v>1481.3940251167783</v>
      </c>
      <c r="AU37" s="25">
        <v>1486.2039619758925</v>
      </c>
      <c r="AV37" s="25">
        <v>1492.013895401451</v>
      </c>
      <c r="AW37" s="25">
        <v>1496.7337920808041</v>
      </c>
    </row>
    <row r="38" spans="1:49" x14ac:dyDescent="0.25">
      <c r="A38" s="1"/>
      <c r="B38" s="63" t="s">
        <v>226</v>
      </c>
      <c r="C38" s="61"/>
      <c r="D38" s="25">
        <v>1198.683</v>
      </c>
      <c r="E38" s="25">
        <v>1211.0429999999999</v>
      </c>
      <c r="F38" s="25">
        <v>1219.1199999999999</v>
      </c>
      <c r="G38" s="25">
        <v>1272.127</v>
      </c>
      <c r="H38" s="25">
        <v>1300.4860000000001</v>
      </c>
      <c r="I38" s="25">
        <v>1339.72</v>
      </c>
      <c r="J38" s="25">
        <v>1360.6959999999999</v>
      </c>
      <c r="K38" s="25">
        <v>1390.182</v>
      </c>
      <c r="L38" s="25">
        <v>1426.4690000000001</v>
      </c>
      <c r="M38" s="25">
        <v>1444.9829999999999</v>
      </c>
      <c r="N38" s="25">
        <v>1478.9670000000001</v>
      </c>
      <c r="O38" s="25">
        <v>1534.9459999999999</v>
      </c>
      <c r="P38" s="25">
        <v>1580.047</v>
      </c>
      <c r="Q38" s="25">
        <v>1615.441</v>
      </c>
      <c r="R38" s="25">
        <v>1741.874</v>
      </c>
      <c r="S38" s="25">
        <v>1904.2439999999999</v>
      </c>
      <c r="T38" s="25">
        <v>2025.6320000000001</v>
      </c>
      <c r="U38" s="25">
        <v>2088.6179999999999</v>
      </c>
      <c r="V38" s="25">
        <v>1407.164</v>
      </c>
      <c r="W38" s="25">
        <v>1323.2470000000001</v>
      </c>
      <c r="X38" s="25">
        <v>1492.82</v>
      </c>
      <c r="Y38" s="25">
        <v>1545.588</v>
      </c>
      <c r="Z38" s="25">
        <v>2789.259</v>
      </c>
      <c r="AA38" s="25">
        <v>3153.098</v>
      </c>
      <c r="AB38" s="25">
        <v>4244.4539999999997</v>
      </c>
      <c r="AC38" s="25">
        <v>3304.837</v>
      </c>
      <c r="AD38" s="25">
        <v>3673.567</v>
      </c>
      <c r="AE38" s="25">
        <v>2905.8359999999998</v>
      </c>
      <c r="AF38" s="25">
        <v>2297.7150000000001</v>
      </c>
      <c r="AG38" s="25">
        <v>2233.9229999999998</v>
      </c>
      <c r="AH38" s="25">
        <v>2336.107</v>
      </c>
      <c r="AI38" s="25">
        <v>1927.6020000000001</v>
      </c>
      <c r="AJ38" s="25">
        <v>2529.04</v>
      </c>
      <c r="AK38" s="25">
        <v>2703.4929999999999</v>
      </c>
      <c r="AL38" s="25">
        <v>1757.954</v>
      </c>
      <c r="AM38" s="25">
        <v>1579.8956566809136</v>
      </c>
      <c r="AN38" s="25">
        <v>1499.3806126489578</v>
      </c>
      <c r="AO38" s="25">
        <v>1475.9029982197274</v>
      </c>
      <c r="AP38" s="25">
        <v>1451.5193088019253</v>
      </c>
      <c r="AQ38" s="25">
        <v>1448.2476217924866</v>
      </c>
      <c r="AR38" s="25">
        <v>1444.6210318283213</v>
      </c>
      <c r="AS38" s="25">
        <v>1444.7606130616171</v>
      </c>
      <c r="AT38" s="25">
        <v>1445.7267118518982</v>
      </c>
      <c r="AU38" s="25">
        <v>1446.634454660956</v>
      </c>
      <c r="AV38" s="25">
        <v>1446.7238188725294</v>
      </c>
      <c r="AW38" s="25">
        <v>1446.0757659885601</v>
      </c>
    </row>
    <row r="39" spans="1:49" x14ac:dyDescent="0.25">
      <c r="A39" s="1"/>
      <c r="B39" s="63"/>
      <c r="C39" s="6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25">
      <c r="A40" s="1"/>
      <c r="B40" s="58" t="s">
        <v>227</v>
      </c>
      <c r="C40" s="59"/>
      <c r="D40" s="25">
        <v>11012.852000000001</v>
      </c>
      <c r="E40" s="25">
        <v>11270.342000000001</v>
      </c>
      <c r="F40" s="25">
        <v>10617.578</v>
      </c>
      <c r="G40" s="25">
        <v>11294.558999999999</v>
      </c>
      <c r="H40" s="25">
        <v>11134.672</v>
      </c>
      <c r="I40" s="25">
        <v>12537.325999999999</v>
      </c>
      <c r="J40" s="25">
        <v>12006.591</v>
      </c>
      <c r="K40" s="25">
        <v>12718.495999999999</v>
      </c>
      <c r="L40" s="25">
        <v>12047.388000000001</v>
      </c>
      <c r="M40" s="25">
        <v>12441.906999999999</v>
      </c>
      <c r="N40" s="25">
        <v>12707.791999999999</v>
      </c>
      <c r="O40" s="25">
        <v>13106.557000000001</v>
      </c>
      <c r="P40" s="25">
        <v>11372.819</v>
      </c>
      <c r="Q40" s="25">
        <v>13687.582</v>
      </c>
      <c r="R40" s="25">
        <v>14343.833000000001</v>
      </c>
      <c r="S40" s="25">
        <v>15371.647000000001</v>
      </c>
      <c r="T40" s="25">
        <v>16010.916999999999</v>
      </c>
      <c r="U40" s="25">
        <v>19800.228999999999</v>
      </c>
      <c r="V40" s="25">
        <v>19673.958999999999</v>
      </c>
      <c r="W40" s="25">
        <v>18562.883000000002</v>
      </c>
      <c r="X40" s="25">
        <v>18807.397000000001</v>
      </c>
      <c r="Y40" s="25">
        <v>21429.678</v>
      </c>
      <c r="Z40" s="25">
        <v>23842.065999999999</v>
      </c>
      <c r="AA40" s="25">
        <v>24202.798999999999</v>
      </c>
      <c r="AB40" s="25">
        <v>26512.733</v>
      </c>
      <c r="AC40" s="25">
        <v>23186.304</v>
      </c>
      <c r="AD40" s="25">
        <v>22105.47</v>
      </c>
      <c r="AE40" s="25">
        <v>22201.432000000001</v>
      </c>
      <c r="AF40" s="25">
        <v>21489.496999999999</v>
      </c>
      <c r="AG40" s="25">
        <v>20535.592000000001</v>
      </c>
      <c r="AH40" s="25">
        <v>20579.314999999999</v>
      </c>
      <c r="AI40" s="25">
        <v>22449.712</v>
      </c>
      <c r="AJ40" s="25">
        <v>26214.444</v>
      </c>
      <c r="AK40" s="25">
        <v>24957.02</v>
      </c>
      <c r="AL40" s="25">
        <v>24564.898000000001</v>
      </c>
      <c r="AM40" s="25">
        <v>25353.563155966705</v>
      </c>
      <c r="AN40" s="25">
        <v>25671.923517683786</v>
      </c>
      <c r="AO40" s="25">
        <v>25640.948288447285</v>
      </c>
      <c r="AP40" s="25">
        <v>25344.238159176941</v>
      </c>
      <c r="AQ40" s="25">
        <v>25311.651980293525</v>
      </c>
      <c r="AR40" s="25">
        <v>25226.191937040719</v>
      </c>
      <c r="AS40" s="25">
        <v>25197.105650965437</v>
      </c>
      <c r="AT40" s="25">
        <v>25279.751582350284</v>
      </c>
      <c r="AU40" s="25">
        <v>25423.254836780332</v>
      </c>
      <c r="AV40" s="25">
        <v>25550.258228371102</v>
      </c>
      <c r="AW40" s="25">
        <v>25606.276622099653</v>
      </c>
    </row>
    <row r="41" spans="1:49" x14ac:dyDescent="0.25">
      <c r="A41" s="1"/>
      <c r="B41" s="58"/>
      <c r="C41" s="59"/>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25">
      <c r="A42" s="1"/>
      <c r="B42" s="58" t="s">
        <v>228</v>
      </c>
      <c r="C42" s="59"/>
      <c r="D42" s="25">
        <v>1283.0519999999999</v>
      </c>
      <c r="E42" s="25">
        <v>1291.3730000000007</v>
      </c>
      <c r="F42" s="25">
        <v>1294.6570000000004</v>
      </c>
      <c r="G42" s="25">
        <v>1345.9660000000003</v>
      </c>
      <c r="H42" s="25">
        <v>1360.71</v>
      </c>
      <c r="I42" s="25">
        <v>1425.0210000000002</v>
      </c>
      <c r="J42" s="25">
        <v>1487.8810000000008</v>
      </c>
      <c r="K42" s="25">
        <v>1521.7330000000015</v>
      </c>
      <c r="L42" s="25">
        <v>1525.365</v>
      </c>
      <c r="M42" s="25">
        <v>1575.8190000000004</v>
      </c>
      <c r="N42" s="25">
        <v>1610.030999999999</v>
      </c>
      <c r="O42" s="25">
        <v>1680.3109999999999</v>
      </c>
      <c r="P42" s="25">
        <v>1728.9369999999999</v>
      </c>
      <c r="Q42" s="25">
        <v>1794.8750000000005</v>
      </c>
      <c r="R42" s="25">
        <v>1940.1669999999995</v>
      </c>
      <c r="S42" s="25">
        <v>2178.7959999999985</v>
      </c>
      <c r="T42" s="25">
        <v>2266.069</v>
      </c>
      <c r="U42" s="25">
        <v>2282.444</v>
      </c>
      <c r="V42" s="25">
        <v>1789.1440000000005</v>
      </c>
      <c r="W42" s="25">
        <v>1662.5690000000009</v>
      </c>
      <c r="X42" s="25">
        <v>1830.8869999999993</v>
      </c>
      <c r="Y42" s="25">
        <v>1825.0460000000007</v>
      </c>
      <c r="Z42" s="25">
        <v>3019.1159999999973</v>
      </c>
      <c r="AA42" s="25">
        <v>3317.880000000001</v>
      </c>
      <c r="AB42" s="25">
        <v>3958.5919999999992</v>
      </c>
      <c r="AC42" s="25">
        <v>3149.3549999999996</v>
      </c>
      <c r="AD42" s="25">
        <v>3491.9109999999991</v>
      </c>
      <c r="AE42" s="25">
        <v>2808.5029999999992</v>
      </c>
      <c r="AF42" s="25">
        <v>2212.1370000000002</v>
      </c>
      <c r="AG42" s="25">
        <v>2135.706000000001</v>
      </c>
      <c r="AH42" s="25">
        <v>2180.7439999999988</v>
      </c>
      <c r="AI42" s="25">
        <v>1839.0050000000008</v>
      </c>
      <c r="AJ42" s="25">
        <v>2456.6949999999979</v>
      </c>
      <c r="AK42" s="25">
        <v>2617.7570000000019</v>
      </c>
      <c r="AL42" s="25">
        <v>1817.783999999999</v>
      </c>
      <c r="AM42" s="25">
        <v>1618.7682896343438</v>
      </c>
      <c r="AN42" s="25">
        <v>1557.4875971978222</v>
      </c>
      <c r="AO42" s="25">
        <v>1549.2943812724111</v>
      </c>
      <c r="AP42" s="25">
        <v>1540.8840158613632</v>
      </c>
      <c r="AQ42" s="25">
        <v>1550.9030372738864</v>
      </c>
      <c r="AR42" s="25">
        <v>1560.5521065407027</v>
      </c>
      <c r="AS42" s="25">
        <v>1573.6428910966247</v>
      </c>
      <c r="AT42" s="25">
        <v>1587.7587627368366</v>
      </c>
      <c r="AU42" s="25">
        <v>1602.0574395581277</v>
      </c>
      <c r="AV42" s="25">
        <v>1615.8373441972949</v>
      </c>
      <c r="AW42" s="25">
        <v>1629.1851541292358</v>
      </c>
    </row>
    <row r="43" spans="1:49" x14ac:dyDescent="0.25">
      <c r="A43" s="1"/>
      <c r="B43" s="63" t="s">
        <v>217</v>
      </c>
      <c r="C43" s="61"/>
      <c r="D43" s="25">
        <v>51.326000000000022</v>
      </c>
      <c r="E43" s="25">
        <v>62.675000000000068</v>
      </c>
      <c r="F43" s="25">
        <v>41.19399999999996</v>
      </c>
      <c r="G43" s="25">
        <v>49.454999999999927</v>
      </c>
      <c r="H43" s="25">
        <v>42.026000000000067</v>
      </c>
      <c r="I43" s="25">
        <v>38.618000000000052</v>
      </c>
      <c r="J43" s="25">
        <v>54.019999999999982</v>
      </c>
      <c r="K43" s="25">
        <v>43.504999999999995</v>
      </c>
      <c r="L43" s="25">
        <v>38.043999999999983</v>
      </c>
      <c r="M43" s="25">
        <v>35.424999999999955</v>
      </c>
      <c r="N43" s="25">
        <v>39.983999999999924</v>
      </c>
      <c r="O43" s="25">
        <v>43.871999999999957</v>
      </c>
      <c r="P43" s="25">
        <v>21.796000000000049</v>
      </c>
      <c r="Q43" s="25">
        <v>20.101999999999975</v>
      </c>
      <c r="R43" s="25">
        <v>44.990999999999985</v>
      </c>
      <c r="S43" s="25">
        <v>39.824000000000069</v>
      </c>
      <c r="T43" s="25">
        <v>29.511999999999944</v>
      </c>
      <c r="U43" s="25">
        <v>29.11200000000008</v>
      </c>
      <c r="V43" s="25">
        <v>89.071999999999889</v>
      </c>
      <c r="W43" s="25">
        <v>42.241999999999962</v>
      </c>
      <c r="X43" s="25">
        <v>73.394999999999982</v>
      </c>
      <c r="Y43" s="25">
        <v>46.348999999999933</v>
      </c>
      <c r="Z43" s="25">
        <v>28.438000000000102</v>
      </c>
      <c r="AA43" s="25">
        <v>36.243999999999915</v>
      </c>
      <c r="AB43" s="25">
        <v>23.404999999999973</v>
      </c>
      <c r="AC43" s="25">
        <v>41.865000000000009</v>
      </c>
      <c r="AD43" s="25">
        <v>27.980999999999995</v>
      </c>
      <c r="AE43" s="25">
        <v>53.144000000000005</v>
      </c>
      <c r="AF43" s="25">
        <v>6.0930000000000746</v>
      </c>
      <c r="AG43" s="25">
        <v>9.0209999999999582</v>
      </c>
      <c r="AH43" s="25">
        <v>4.9960000000000946</v>
      </c>
      <c r="AI43" s="25">
        <v>8.5190000000000055</v>
      </c>
      <c r="AJ43" s="25">
        <v>19.932999999999993</v>
      </c>
      <c r="AK43" s="25">
        <v>17.130000000000109</v>
      </c>
      <c r="AL43" s="25">
        <v>32.617999999999938</v>
      </c>
      <c r="AM43" s="25">
        <v>23.711306807440309</v>
      </c>
      <c r="AN43" s="25">
        <v>24.08704698513321</v>
      </c>
      <c r="AO43" s="25">
        <v>24.56912246626127</v>
      </c>
      <c r="AP43" s="25">
        <v>24.911655928848148</v>
      </c>
      <c r="AQ43" s="25">
        <v>25.065744905615954</v>
      </c>
      <c r="AR43" s="25">
        <v>25.099616239457578</v>
      </c>
      <c r="AS43" s="25">
        <v>25.115346060558711</v>
      </c>
      <c r="AT43" s="25">
        <v>25.150608036424796</v>
      </c>
      <c r="AU43" s="25">
        <v>25.169516686458262</v>
      </c>
      <c r="AV43" s="25">
        <v>25.195034919842591</v>
      </c>
      <c r="AW43" s="25">
        <v>25.218039944453913</v>
      </c>
    </row>
    <row r="44" spans="1:49" x14ac:dyDescent="0.25">
      <c r="A44" s="1"/>
      <c r="B44" s="63" t="s">
        <v>229</v>
      </c>
      <c r="C44" s="61"/>
      <c r="D44" s="25">
        <v>948.97600000000011</v>
      </c>
      <c r="E44" s="25">
        <v>965.93500000000006</v>
      </c>
      <c r="F44" s="25">
        <v>945.952</v>
      </c>
      <c r="G44" s="25">
        <v>992.63599999999997</v>
      </c>
      <c r="H44" s="25">
        <v>1008.804</v>
      </c>
      <c r="I44" s="25">
        <v>1032.3679999999999</v>
      </c>
      <c r="J44" s="25">
        <v>1048.277</v>
      </c>
      <c r="K44" s="25">
        <v>1065.0970000000002</v>
      </c>
      <c r="L44" s="25">
        <v>1086.0010000000002</v>
      </c>
      <c r="M44" s="25">
        <v>1086.4010000000001</v>
      </c>
      <c r="N44" s="25">
        <v>1101.893</v>
      </c>
      <c r="O44" s="25">
        <v>1118.422</v>
      </c>
      <c r="P44" s="25">
        <v>1159.6770000000001</v>
      </c>
      <c r="Q44" s="25">
        <v>1179.1510000000001</v>
      </c>
      <c r="R44" s="25">
        <v>1251.9450000000002</v>
      </c>
      <c r="S44" s="25">
        <v>1334.9679999999998</v>
      </c>
      <c r="T44" s="25">
        <v>1366.4189999999999</v>
      </c>
      <c r="U44" s="25">
        <v>1401.818</v>
      </c>
      <c r="V44" s="25">
        <v>1355.8580000000002</v>
      </c>
      <c r="W44" s="25">
        <v>1287.1199999999999</v>
      </c>
      <c r="X44" s="25">
        <v>1421.8969999999999</v>
      </c>
      <c r="Y44" s="25">
        <v>1482.66</v>
      </c>
      <c r="Z44" s="25">
        <v>2652.1789999999996</v>
      </c>
      <c r="AA44" s="25">
        <v>2993.2170000000001</v>
      </c>
      <c r="AB44" s="25">
        <v>3630.375</v>
      </c>
      <c r="AC44" s="25">
        <v>2858.9260000000004</v>
      </c>
      <c r="AD44" s="25">
        <v>3168.3339999999998</v>
      </c>
      <c r="AE44" s="25">
        <v>2527.1389999999997</v>
      </c>
      <c r="AF44" s="25">
        <v>2013.9</v>
      </c>
      <c r="AG44" s="25">
        <v>1948.8460000000002</v>
      </c>
      <c r="AH44" s="25">
        <v>2040.915</v>
      </c>
      <c r="AI44" s="25">
        <v>1701.855</v>
      </c>
      <c r="AJ44" s="25">
        <v>2233.5889999999999</v>
      </c>
      <c r="AK44" s="25">
        <v>2380.0500000000002</v>
      </c>
      <c r="AL44" s="25">
        <v>1589.827</v>
      </c>
      <c r="AM44" s="25">
        <v>1399.0686239303398</v>
      </c>
      <c r="AN44" s="25">
        <v>1327.3200323172525</v>
      </c>
      <c r="AO44" s="25">
        <v>1306.3986530894922</v>
      </c>
      <c r="AP44" s="25">
        <v>1284.6698520301043</v>
      </c>
      <c r="AQ44" s="25">
        <v>1281.7543852630129</v>
      </c>
      <c r="AR44" s="25">
        <v>1278.5226572621718</v>
      </c>
      <c r="AS44" s="25">
        <v>1278.6470409351239</v>
      </c>
      <c r="AT44" s="25">
        <v>1279.5079511959973</v>
      </c>
      <c r="AU44" s="25">
        <v>1280.3168592563463</v>
      </c>
      <c r="AV44" s="25">
        <v>1280.3964935209499</v>
      </c>
      <c r="AW44" s="25">
        <v>1279.8190004291353</v>
      </c>
    </row>
    <row r="45" spans="1:49" x14ac:dyDescent="0.25">
      <c r="A45" s="1"/>
      <c r="B45" s="63" t="s">
        <v>230</v>
      </c>
      <c r="C45" s="61"/>
      <c r="D45" s="25">
        <v>282.74999999999977</v>
      </c>
      <c r="E45" s="25">
        <v>262.7630000000006</v>
      </c>
      <c r="F45" s="25">
        <v>307.51100000000037</v>
      </c>
      <c r="G45" s="25">
        <v>303.8750000000004</v>
      </c>
      <c r="H45" s="25">
        <v>309.88000000000017</v>
      </c>
      <c r="I45" s="25">
        <v>354.0350000000002</v>
      </c>
      <c r="J45" s="25">
        <v>385.58400000000074</v>
      </c>
      <c r="K45" s="25">
        <v>413.13100000000117</v>
      </c>
      <c r="L45" s="25">
        <v>401.32</v>
      </c>
      <c r="M45" s="25">
        <v>453.99300000000034</v>
      </c>
      <c r="N45" s="25">
        <v>468.15399999999897</v>
      </c>
      <c r="O45" s="25">
        <v>518.01700000000005</v>
      </c>
      <c r="P45" s="25">
        <v>547.46399999999971</v>
      </c>
      <c r="Q45" s="25">
        <v>595.6220000000003</v>
      </c>
      <c r="R45" s="25">
        <v>643.2309999999992</v>
      </c>
      <c r="S45" s="25">
        <v>804.00399999999877</v>
      </c>
      <c r="T45" s="25">
        <v>870.13800000000026</v>
      </c>
      <c r="U45" s="25">
        <v>851.5139999999999</v>
      </c>
      <c r="V45" s="25">
        <v>344.2140000000004</v>
      </c>
      <c r="W45" s="25">
        <v>333.20700000000113</v>
      </c>
      <c r="X45" s="25">
        <v>335.59499999999946</v>
      </c>
      <c r="Y45" s="25">
        <v>296.0370000000006</v>
      </c>
      <c r="Z45" s="25">
        <v>338.49899999999775</v>
      </c>
      <c r="AA45" s="25">
        <v>288.41900000000078</v>
      </c>
      <c r="AB45" s="25">
        <v>304.81199999999933</v>
      </c>
      <c r="AC45" s="25">
        <v>248.56399999999928</v>
      </c>
      <c r="AD45" s="25">
        <v>295.59599999999966</v>
      </c>
      <c r="AE45" s="25">
        <v>228.2199999999998</v>
      </c>
      <c r="AF45" s="25">
        <v>192.14400000000001</v>
      </c>
      <c r="AG45" s="25">
        <v>177.83900000000062</v>
      </c>
      <c r="AH45" s="25">
        <v>134.83299999999872</v>
      </c>
      <c r="AI45" s="25">
        <v>128.63100000000077</v>
      </c>
      <c r="AJ45" s="25">
        <v>203.17299999999773</v>
      </c>
      <c r="AK45" s="25">
        <v>220.57700000000159</v>
      </c>
      <c r="AL45" s="25">
        <v>195.33899999999903</v>
      </c>
      <c r="AM45" s="25">
        <v>195.98835889656374</v>
      </c>
      <c r="AN45" s="25">
        <v>206.0805178954364</v>
      </c>
      <c r="AO45" s="25">
        <v>218.3266057166577</v>
      </c>
      <c r="AP45" s="25">
        <v>231.3025079024107</v>
      </c>
      <c r="AQ45" s="25">
        <v>244.08290710525768</v>
      </c>
      <c r="AR45" s="25">
        <v>256.92983303907312</v>
      </c>
      <c r="AS45" s="25">
        <v>269.88050410094206</v>
      </c>
      <c r="AT45" s="25">
        <v>283.10020350441465</v>
      </c>
      <c r="AU45" s="25">
        <v>296.571063615323</v>
      </c>
      <c r="AV45" s="25">
        <v>310.24581575650234</v>
      </c>
      <c r="AW45" s="25">
        <v>324.14811375564659</v>
      </c>
    </row>
    <row r="46" spans="1:49" x14ac:dyDescent="0.25">
      <c r="A46" s="1"/>
      <c r="B46" s="58"/>
      <c r="C46" s="59"/>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25">
      <c r="A47" s="1"/>
      <c r="B47" s="64" t="s">
        <v>231</v>
      </c>
      <c r="C47" s="65"/>
      <c r="D47" s="25">
        <v>9729.7999999999993</v>
      </c>
      <c r="E47" s="25">
        <v>9978.9689999999991</v>
      </c>
      <c r="F47" s="25">
        <v>9322.9210000000003</v>
      </c>
      <c r="G47" s="25">
        <v>9948.5930000000008</v>
      </c>
      <c r="H47" s="25">
        <v>9773.9619999999995</v>
      </c>
      <c r="I47" s="25">
        <v>11112.305</v>
      </c>
      <c r="J47" s="25">
        <v>10518.71</v>
      </c>
      <c r="K47" s="25">
        <v>11196.763000000001</v>
      </c>
      <c r="L47" s="25">
        <v>10522.022999999999</v>
      </c>
      <c r="M47" s="25">
        <v>10866.088</v>
      </c>
      <c r="N47" s="25">
        <v>11097.761</v>
      </c>
      <c r="O47" s="25">
        <v>11426.245999999999</v>
      </c>
      <c r="P47" s="25">
        <v>9643.8819999999996</v>
      </c>
      <c r="Q47" s="25">
        <v>11892.707</v>
      </c>
      <c r="R47" s="25">
        <v>12403.665999999999</v>
      </c>
      <c r="S47" s="25">
        <v>13192.851000000001</v>
      </c>
      <c r="T47" s="25">
        <v>13744.848</v>
      </c>
      <c r="U47" s="25">
        <v>17517.785</v>
      </c>
      <c r="V47" s="25">
        <v>17884.814999999999</v>
      </c>
      <c r="W47" s="25">
        <v>16900.314999999999</v>
      </c>
      <c r="X47" s="25">
        <v>16976.510999999999</v>
      </c>
      <c r="Y47" s="25">
        <v>19604.632000000001</v>
      </c>
      <c r="Z47" s="25">
        <v>20822.951000000001</v>
      </c>
      <c r="AA47" s="25">
        <v>20884.919000000002</v>
      </c>
      <c r="AB47" s="25">
        <v>22554.14</v>
      </c>
      <c r="AC47" s="25">
        <v>20036.949000000001</v>
      </c>
      <c r="AD47" s="25">
        <v>18613.560000000001</v>
      </c>
      <c r="AE47" s="25">
        <v>19392.929</v>
      </c>
      <c r="AF47" s="25">
        <v>19277.361000000001</v>
      </c>
      <c r="AG47" s="25">
        <v>18399.886999999999</v>
      </c>
      <c r="AH47" s="25">
        <v>18398.572</v>
      </c>
      <c r="AI47" s="25">
        <v>20610.707999999999</v>
      </c>
      <c r="AJ47" s="25">
        <v>23757.749</v>
      </c>
      <c r="AK47" s="25">
        <v>22339.262999999999</v>
      </c>
      <c r="AL47" s="25">
        <v>22747.113000000001</v>
      </c>
      <c r="AM47" s="25">
        <v>23734.794866332362</v>
      </c>
      <c r="AN47" s="25">
        <v>24114.435920485965</v>
      </c>
      <c r="AO47" s="25">
        <v>24091.653907174874</v>
      </c>
      <c r="AP47" s="25">
        <v>23803.354143315577</v>
      </c>
      <c r="AQ47" s="25">
        <v>23760.74894301964</v>
      </c>
      <c r="AR47" s="25">
        <v>23665.639830500015</v>
      </c>
      <c r="AS47" s="25">
        <v>23623.462759868809</v>
      </c>
      <c r="AT47" s="25">
        <v>23691.99281961345</v>
      </c>
      <c r="AU47" s="25">
        <v>23821.197397222204</v>
      </c>
      <c r="AV47" s="25">
        <v>23934.420884173807</v>
      </c>
      <c r="AW47" s="25">
        <v>23977.091467970415</v>
      </c>
    </row>
    <row r="48" spans="1:49" ht="15.75" thickBot="1" x14ac:dyDescent="0.3">
      <c r="A48" s="1"/>
      <c r="B48" s="14"/>
      <c r="C48" s="16"/>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row>
    <row r="49" spans="1:48" x14ac:dyDescent="0.25">
      <c r="A49" s="1"/>
      <c r="B49" s="1"/>
      <c r="C49" s="8"/>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1" spans="1:48" x14ac:dyDescent="0.25">
      <c r="AJ51" s="66"/>
    </row>
  </sheetData>
  <sheetProtection algorithmName="SHA-512" hashValue="7nmY3c2fqt2MOk4jb6AZGo3qK7qUn8oTNZCxIuaqU+A/Mz3Bpmax4wRZp4vS11SJi+AqP6xCz8ehgkFn8oZ97A==" saltValue="ugGqwnO359K/gpCmlH7w6w=="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1F54-B82E-4CF6-B635-0E98E1B0D319}">
  <dimension ref="A1:AW3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25.87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232</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3" t="s">
        <v>137</v>
      </c>
      <c r="C4" s="24"/>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63" t="s">
        <v>233</v>
      </c>
      <c r="C5" s="61"/>
      <c r="D5" s="25">
        <v>12420.481</v>
      </c>
      <c r="E5" s="25">
        <v>12802.713</v>
      </c>
      <c r="F5" s="25">
        <v>12210.873</v>
      </c>
      <c r="G5" s="25">
        <v>13480.98</v>
      </c>
      <c r="H5" s="25">
        <v>13637.565999999999</v>
      </c>
      <c r="I5" s="25">
        <v>13997.797</v>
      </c>
      <c r="J5" s="25">
        <v>13751.441999999999</v>
      </c>
      <c r="K5" s="25">
        <v>14278.349999999999</v>
      </c>
      <c r="L5" s="25">
        <v>14518.960000000001</v>
      </c>
      <c r="M5" s="25">
        <v>14496.842999999999</v>
      </c>
      <c r="N5" s="25">
        <v>14142.95</v>
      </c>
      <c r="O5" s="25">
        <v>14862.885</v>
      </c>
      <c r="P5" s="25">
        <v>13737.874000000002</v>
      </c>
      <c r="Q5" s="25">
        <v>17337.741000000002</v>
      </c>
      <c r="R5" s="25">
        <v>18784.339</v>
      </c>
      <c r="S5" s="25">
        <v>17879.738000000001</v>
      </c>
      <c r="T5" s="25">
        <v>17796.114000000001</v>
      </c>
      <c r="U5" s="25">
        <v>20449.313999999998</v>
      </c>
      <c r="V5" s="25">
        <v>21246.517</v>
      </c>
      <c r="W5" s="25">
        <v>18886.902999999998</v>
      </c>
      <c r="X5" s="25">
        <v>21260.135999999999</v>
      </c>
      <c r="Y5" s="25">
        <v>26335.61</v>
      </c>
      <c r="Z5" s="25">
        <v>26302.258000000002</v>
      </c>
      <c r="AA5" s="25">
        <v>27157.67</v>
      </c>
      <c r="AB5" s="25">
        <v>27549.655999999999</v>
      </c>
      <c r="AC5" s="25">
        <v>27351.989999999998</v>
      </c>
      <c r="AD5" s="25">
        <v>22398.296999999999</v>
      </c>
      <c r="AE5" s="25">
        <v>24897.973999999998</v>
      </c>
      <c r="AF5" s="25">
        <v>24740.188999999998</v>
      </c>
      <c r="AG5" s="25">
        <v>23955.318000000003</v>
      </c>
      <c r="AH5" s="25">
        <v>23765.796000000002</v>
      </c>
      <c r="AI5" s="25">
        <v>28301.694000000003</v>
      </c>
      <c r="AJ5" s="25">
        <v>37869.541000000005</v>
      </c>
      <c r="AK5" s="25">
        <v>37605.911</v>
      </c>
      <c r="AL5" s="25">
        <v>35100.589999999997</v>
      </c>
      <c r="AM5" s="25">
        <v>38202.432106041197</v>
      </c>
      <c r="AN5" s="25">
        <v>38117.245008376565</v>
      </c>
      <c r="AO5" s="25">
        <v>38533.20545711289</v>
      </c>
      <c r="AP5" s="25">
        <v>38766.484779927829</v>
      </c>
      <c r="AQ5" s="25">
        <v>38844.034128205829</v>
      </c>
      <c r="AR5" s="25">
        <v>38646.157785701595</v>
      </c>
      <c r="AS5" s="25">
        <v>38339.314405017096</v>
      </c>
      <c r="AT5" s="25">
        <v>37987.720121025151</v>
      </c>
      <c r="AU5" s="25">
        <v>37728.586738274913</v>
      </c>
      <c r="AV5" s="25">
        <v>37508.454990141232</v>
      </c>
      <c r="AW5" s="25">
        <v>37322.857302243749</v>
      </c>
    </row>
    <row r="6" spans="1:49" x14ac:dyDescent="0.25">
      <c r="A6" s="1"/>
      <c r="B6" s="63" t="s">
        <v>234</v>
      </c>
      <c r="C6" s="61"/>
      <c r="D6" s="25">
        <v>4008.8290000000002</v>
      </c>
      <c r="E6" s="25">
        <v>4308.5110000000004</v>
      </c>
      <c r="F6" s="25">
        <v>3944.3519999999999</v>
      </c>
      <c r="G6" s="25">
        <v>4519.4650000000001</v>
      </c>
      <c r="H6" s="25">
        <v>4814.3249999999998</v>
      </c>
      <c r="I6" s="25">
        <v>4650.5219999999999</v>
      </c>
      <c r="J6" s="25">
        <v>5119.8410000000003</v>
      </c>
      <c r="K6" s="25">
        <v>5062.8059999999996</v>
      </c>
      <c r="L6" s="25">
        <v>5003.5680000000002</v>
      </c>
      <c r="M6" s="25">
        <v>4548.91</v>
      </c>
      <c r="N6" s="25">
        <v>3809.375</v>
      </c>
      <c r="O6" s="25">
        <v>4162.7510000000002</v>
      </c>
      <c r="P6" s="25">
        <v>4479.0029999999997</v>
      </c>
      <c r="Q6" s="25">
        <v>5114.4690000000001</v>
      </c>
      <c r="R6" s="25">
        <v>5645.835</v>
      </c>
      <c r="S6" s="25">
        <v>6071.826</v>
      </c>
      <c r="T6" s="25">
        <v>5912.5709999999999</v>
      </c>
      <c r="U6" s="25">
        <v>7514.5510000000004</v>
      </c>
      <c r="V6" s="25">
        <v>7994.2</v>
      </c>
      <c r="W6" s="25">
        <v>6504.4759999999997</v>
      </c>
      <c r="X6" s="25">
        <v>8500.652</v>
      </c>
      <c r="Y6" s="25">
        <v>6522.2740000000003</v>
      </c>
      <c r="Z6" s="25">
        <v>7833.2169999999996</v>
      </c>
      <c r="AA6" s="25">
        <v>6557.915</v>
      </c>
      <c r="AB6" s="25">
        <v>7259.1710000000003</v>
      </c>
      <c r="AC6" s="25">
        <v>6442.36</v>
      </c>
      <c r="AD6" s="25">
        <v>7081.8429999999998</v>
      </c>
      <c r="AE6" s="25">
        <v>7805.1840000000002</v>
      </c>
      <c r="AF6" s="25">
        <v>7389.5230000000001</v>
      </c>
      <c r="AG6" s="25">
        <v>6828.0860000000002</v>
      </c>
      <c r="AH6" s="25">
        <v>6626.8559999999998</v>
      </c>
      <c r="AI6" s="25">
        <v>8431.7070000000003</v>
      </c>
      <c r="AJ6" s="25">
        <v>8398.0589999999993</v>
      </c>
      <c r="AK6" s="25">
        <v>7642.9589999999998</v>
      </c>
      <c r="AL6" s="25">
        <v>7024.1149999999998</v>
      </c>
      <c r="AM6" s="25">
        <v>7187.7169553505764</v>
      </c>
      <c r="AN6" s="25">
        <v>7564.8272159950502</v>
      </c>
      <c r="AO6" s="25">
        <v>7799.6905891030228</v>
      </c>
      <c r="AP6" s="25">
        <v>7953.5991394074235</v>
      </c>
      <c r="AQ6" s="25">
        <v>8012.3052270700155</v>
      </c>
      <c r="AR6" s="25">
        <v>8058.1986431502246</v>
      </c>
      <c r="AS6" s="25">
        <v>8112.7022162843459</v>
      </c>
      <c r="AT6" s="25">
        <v>8186.3165868635642</v>
      </c>
      <c r="AU6" s="25">
        <v>8285.0419549314902</v>
      </c>
      <c r="AV6" s="25">
        <v>8354.1666446211111</v>
      </c>
      <c r="AW6" s="25">
        <v>8399.1869558197432</v>
      </c>
    </row>
    <row r="7" spans="1:49" x14ac:dyDescent="0.25">
      <c r="A7" s="1"/>
      <c r="B7" s="63" t="s">
        <v>235</v>
      </c>
      <c r="C7" s="61"/>
      <c r="D7" s="25">
        <v>7756.0219999999999</v>
      </c>
      <c r="E7" s="25">
        <v>7798.857</v>
      </c>
      <c r="F7" s="25">
        <v>7522.4409999999998</v>
      </c>
      <c r="G7" s="25">
        <v>8207.1560000000009</v>
      </c>
      <c r="H7" s="25">
        <v>8074.4579999999996</v>
      </c>
      <c r="I7" s="25">
        <v>8420.0490000000009</v>
      </c>
      <c r="J7" s="25">
        <v>7606.1549999999997</v>
      </c>
      <c r="K7" s="25">
        <v>8147.4139999999998</v>
      </c>
      <c r="L7" s="25">
        <v>8149.951</v>
      </c>
      <c r="M7" s="25">
        <v>8483.8469999999998</v>
      </c>
      <c r="N7" s="25">
        <v>9159.6</v>
      </c>
      <c r="O7" s="25">
        <v>9345.1769999999997</v>
      </c>
      <c r="P7" s="25">
        <v>8088.5370000000003</v>
      </c>
      <c r="Q7" s="25">
        <v>10328.258</v>
      </c>
      <c r="R7" s="25">
        <v>11189.522000000001</v>
      </c>
      <c r="S7" s="25">
        <v>10547.323</v>
      </c>
      <c r="T7" s="25">
        <v>10229.947</v>
      </c>
      <c r="U7" s="25">
        <v>11386.144</v>
      </c>
      <c r="V7" s="25">
        <v>11397.806</v>
      </c>
      <c r="W7" s="25">
        <v>10672.646000000001</v>
      </c>
      <c r="X7" s="25">
        <v>11842.145</v>
      </c>
      <c r="Y7" s="25">
        <v>15756.556</v>
      </c>
      <c r="Z7" s="25">
        <v>14587.322</v>
      </c>
      <c r="AA7" s="25">
        <v>15382.174999999999</v>
      </c>
      <c r="AB7" s="25">
        <v>16950.635999999999</v>
      </c>
      <c r="AC7" s="25">
        <v>16719.830000000002</v>
      </c>
      <c r="AD7" s="25">
        <v>13171.03</v>
      </c>
      <c r="AE7" s="25">
        <v>14437.152</v>
      </c>
      <c r="AF7" s="25">
        <v>14274.686</v>
      </c>
      <c r="AG7" s="25">
        <v>14417.707</v>
      </c>
      <c r="AH7" s="25">
        <v>14466.233</v>
      </c>
      <c r="AI7" s="25">
        <v>16897.996999999999</v>
      </c>
      <c r="AJ7" s="25">
        <v>22237.11</v>
      </c>
      <c r="AK7" s="25">
        <v>22265.78</v>
      </c>
      <c r="AL7" s="25">
        <v>23367.985000000001</v>
      </c>
      <c r="AM7" s="25">
        <v>26836.263958631425</v>
      </c>
      <c r="AN7" s="25">
        <v>26469.290696416552</v>
      </c>
      <c r="AO7" s="25">
        <v>26500.207190859048</v>
      </c>
      <c r="AP7" s="25">
        <v>26520.737961126084</v>
      </c>
      <c r="AQ7" s="25">
        <v>26520.146498087233</v>
      </c>
      <c r="AR7" s="25">
        <v>26284.571394416431</v>
      </c>
      <c r="AS7" s="25">
        <v>25947.981713200395</v>
      </c>
      <c r="AT7" s="25">
        <v>25566.342597720683</v>
      </c>
      <c r="AU7" s="25">
        <v>25249.728044792999</v>
      </c>
      <c r="AV7" s="25">
        <v>24994.741990197428</v>
      </c>
      <c r="AW7" s="25">
        <v>24786.23430053805</v>
      </c>
    </row>
    <row r="8" spans="1:49" x14ac:dyDescent="0.25">
      <c r="A8" s="1"/>
      <c r="B8" s="63" t="s">
        <v>236</v>
      </c>
      <c r="C8" s="61"/>
      <c r="D8" s="25">
        <v>655.63</v>
      </c>
      <c r="E8" s="25">
        <v>695.34500000000003</v>
      </c>
      <c r="F8" s="25">
        <v>744.08</v>
      </c>
      <c r="G8" s="25">
        <v>754.35900000000004</v>
      </c>
      <c r="H8" s="25">
        <v>748.78300000000002</v>
      </c>
      <c r="I8" s="25">
        <v>927.226</v>
      </c>
      <c r="J8" s="25">
        <v>1025.4459999999999</v>
      </c>
      <c r="K8" s="25">
        <v>1068.1300000000001</v>
      </c>
      <c r="L8" s="25">
        <v>1365.441</v>
      </c>
      <c r="M8" s="25">
        <v>1464.086</v>
      </c>
      <c r="N8" s="25">
        <v>1173.9749999999999</v>
      </c>
      <c r="O8" s="25">
        <v>1354.9570000000001</v>
      </c>
      <c r="P8" s="25">
        <v>1170.3340000000001</v>
      </c>
      <c r="Q8" s="25">
        <v>1895.0139999999999</v>
      </c>
      <c r="R8" s="25">
        <v>1948.982</v>
      </c>
      <c r="S8" s="25">
        <v>1260.5889999999999</v>
      </c>
      <c r="T8" s="25">
        <v>1653.596</v>
      </c>
      <c r="U8" s="25">
        <v>1548.6189999999999</v>
      </c>
      <c r="V8" s="25">
        <v>1854.511</v>
      </c>
      <c r="W8" s="25">
        <v>1709.7809999999999</v>
      </c>
      <c r="X8" s="25">
        <v>917.33900000000006</v>
      </c>
      <c r="Y8" s="25">
        <v>4056.78</v>
      </c>
      <c r="Z8" s="25">
        <v>3881.7179999999998</v>
      </c>
      <c r="AA8" s="25">
        <v>5217.58</v>
      </c>
      <c r="AB8" s="25">
        <v>3339.85</v>
      </c>
      <c r="AC8" s="25">
        <v>4189.8</v>
      </c>
      <c r="AD8" s="25">
        <v>2145.4229999999998</v>
      </c>
      <c r="AE8" s="25">
        <v>2655.6379999999999</v>
      </c>
      <c r="AF8" s="25">
        <v>3075.98</v>
      </c>
      <c r="AG8" s="25">
        <v>2709.5250000000001</v>
      </c>
      <c r="AH8" s="25">
        <v>2672.7060000000001</v>
      </c>
      <c r="AI8" s="25">
        <v>2971.99</v>
      </c>
      <c r="AJ8" s="25">
        <v>7234.3720000000003</v>
      </c>
      <c r="AK8" s="25">
        <v>7697.1719999999996</v>
      </c>
      <c r="AL8" s="25">
        <v>4708.491</v>
      </c>
      <c r="AM8" s="25">
        <v>4178.4511920591976</v>
      </c>
      <c r="AN8" s="25">
        <v>4083.1270959649642</v>
      </c>
      <c r="AO8" s="25">
        <v>4233.3076771508195</v>
      </c>
      <c r="AP8" s="25">
        <v>4292.1476793943211</v>
      </c>
      <c r="AQ8" s="25">
        <v>4311.5824030485801</v>
      </c>
      <c r="AR8" s="25">
        <v>4303.38774813494</v>
      </c>
      <c r="AS8" s="25">
        <v>4278.630475532349</v>
      </c>
      <c r="AT8" s="25">
        <v>4235.0609364409056</v>
      </c>
      <c r="AU8" s="25">
        <v>4193.8167385504175</v>
      </c>
      <c r="AV8" s="25">
        <v>4159.5463553226928</v>
      </c>
      <c r="AW8" s="25">
        <v>4137.4360458859592</v>
      </c>
    </row>
    <row r="9" spans="1:49" x14ac:dyDescent="0.25">
      <c r="A9" s="1"/>
      <c r="B9" s="63"/>
      <c r="C9" s="6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25">
      <c r="A10" s="1"/>
      <c r="B10" s="63" t="s">
        <v>237</v>
      </c>
      <c r="C10" s="61"/>
      <c r="D10" s="25">
        <v>974.702</v>
      </c>
      <c r="E10" s="25">
        <v>777.92499999999995</v>
      </c>
      <c r="F10" s="25">
        <v>1162.039</v>
      </c>
      <c r="G10" s="25">
        <v>1420.83</v>
      </c>
      <c r="H10" s="25">
        <v>863.12900000000002</v>
      </c>
      <c r="I10" s="25">
        <v>643.11900000000003</v>
      </c>
      <c r="J10" s="25">
        <v>764.572</v>
      </c>
      <c r="K10" s="25">
        <v>648.44399999999996</v>
      </c>
      <c r="L10" s="25">
        <v>1001.8869999999999</v>
      </c>
      <c r="M10" s="25">
        <v>1961.835</v>
      </c>
      <c r="N10" s="25">
        <v>1670.394</v>
      </c>
      <c r="O10" s="25">
        <v>2012.6179999999999</v>
      </c>
      <c r="P10" s="25">
        <v>1272.6289999999999</v>
      </c>
      <c r="Q10" s="25">
        <v>1749.836</v>
      </c>
      <c r="R10" s="25">
        <v>1109.979</v>
      </c>
      <c r="S10" s="25">
        <v>2097.2190000000001</v>
      </c>
      <c r="T10" s="25">
        <v>1507.54</v>
      </c>
      <c r="U10" s="25">
        <v>1347.9739999999999</v>
      </c>
      <c r="V10" s="25">
        <v>1186.4949999999999</v>
      </c>
      <c r="W10" s="25">
        <v>1406.5229999999999</v>
      </c>
      <c r="X10" s="25">
        <v>1018.255</v>
      </c>
      <c r="Y10" s="25">
        <v>917.38900000000001</v>
      </c>
      <c r="Z10" s="25">
        <v>838.06299999999999</v>
      </c>
      <c r="AA10" s="25">
        <v>1125.45</v>
      </c>
      <c r="AB10" s="25">
        <v>1150.6289999999999</v>
      </c>
      <c r="AC10" s="25">
        <v>944.83</v>
      </c>
      <c r="AD10" s="25">
        <v>978.91399999999999</v>
      </c>
      <c r="AE10" s="25">
        <v>936.58399999999995</v>
      </c>
      <c r="AF10" s="25">
        <v>850.29</v>
      </c>
      <c r="AG10" s="25">
        <v>1788.345</v>
      </c>
      <c r="AH10" s="25">
        <v>3110.1970000000001</v>
      </c>
      <c r="AI10" s="25">
        <v>1772.4590000000001</v>
      </c>
      <c r="AJ10" s="25">
        <v>1632.4849999999999</v>
      </c>
      <c r="AK10" s="25">
        <v>1180.0419999999999</v>
      </c>
      <c r="AL10" s="25">
        <v>985.45299999999997</v>
      </c>
      <c r="AM10" s="25">
        <v>2411.9715024769221</v>
      </c>
      <c r="AN10" s="25">
        <v>5011.33572097858</v>
      </c>
      <c r="AO10" s="25">
        <v>2396.7347411938476</v>
      </c>
      <c r="AP10" s="25">
        <v>1719.3201593713623</v>
      </c>
      <c r="AQ10" s="25">
        <v>1660.1026761490962</v>
      </c>
      <c r="AR10" s="25">
        <v>1769.3851554087473</v>
      </c>
      <c r="AS10" s="25">
        <v>1941.7286492042817</v>
      </c>
      <c r="AT10" s="25">
        <v>1967.4556803451455</v>
      </c>
      <c r="AU10" s="25">
        <v>1923.9612796954059</v>
      </c>
      <c r="AV10" s="25">
        <v>1880.8199238159011</v>
      </c>
      <c r="AW10" s="25">
        <v>1878.9217998700919</v>
      </c>
    </row>
    <row r="11" spans="1:49" x14ac:dyDescent="0.25">
      <c r="A11" s="1"/>
      <c r="B11" s="63"/>
      <c r="C11" s="61"/>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row>
    <row r="12" spans="1:49" x14ac:dyDescent="0.25">
      <c r="A12" s="1"/>
      <c r="B12" s="63" t="s">
        <v>238</v>
      </c>
      <c r="C12" s="61"/>
      <c r="D12" s="25">
        <v>13395.183000000001</v>
      </c>
      <c r="E12" s="25">
        <v>13580.638000000001</v>
      </c>
      <c r="F12" s="25">
        <v>13372.912</v>
      </c>
      <c r="G12" s="25">
        <v>14901.81</v>
      </c>
      <c r="H12" s="25">
        <v>14500.695</v>
      </c>
      <c r="I12" s="25">
        <v>14640.915999999999</v>
      </c>
      <c r="J12" s="25">
        <v>14516.013999999999</v>
      </c>
      <c r="K12" s="25">
        <v>14926.794</v>
      </c>
      <c r="L12" s="25">
        <v>15520.847</v>
      </c>
      <c r="M12" s="25">
        <v>16458.678</v>
      </c>
      <c r="N12" s="25">
        <v>15813.343999999999</v>
      </c>
      <c r="O12" s="25">
        <v>16875.503000000001</v>
      </c>
      <c r="P12" s="25">
        <v>15010.503000000001</v>
      </c>
      <c r="Q12" s="25">
        <v>19087.577000000001</v>
      </c>
      <c r="R12" s="25">
        <v>19894.317999999999</v>
      </c>
      <c r="S12" s="25">
        <v>19976.956999999999</v>
      </c>
      <c r="T12" s="25">
        <v>19303.653999999999</v>
      </c>
      <c r="U12" s="25">
        <v>21797.288</v>
      </c>
      <c r="V12" s="25">
        <v>22433.010999999999</v>
      </c>
      <c r="W12" s="25">
        <v>20293.425999999999</v>
      </c>
      <c r="X12" s="25">
        <v>22278.392</v>
      </c>
      <c r="Y12" s="25">
        <v>27252.999</v>
      </c>
      <c r="Z12" s="25">
        <v>27140.321</v>
      </c>
      <c r="AA12" s="25">
        <v>28283.119999999999</v>
      </c>
      <c r="AB12" s="25">
        <v>28700.286</v>
      </c>
      <c r="AC12" s="25">
        <v>28296.82</v>
      </c>
      <c r="AD12" s="25">
        <v>23377.210999999999</v>
      </c>
      <c r="AE12" s="25">
        <v>25834.558000000001</v>
      </c>
      <c r="AF12" s="25">
        <v>25590.478999999999</v>
      </c>
      <c r="AG12" s="25">
        <v>25743.663</v>
      </c>
      <c r="AH12" s="25">
        <v>26875.992999999999</v>
      </c>
      <c r="AI12" s="25">
        <v>30074.152999999998</v>
      </c>
      <c r="AJ12" s="25">
        <v>39502.025999999998</v>
      </c>
      <c r="AK12" s="25">
        <v>38785.953999999998</v>
      </c>
      <c r="AL12" s="25">
        <v>36086.042999999998</v>
      </c>
      <c r="AM12" s="25">
        <v>40614.403608518121</v>
      </c>
      <c r="AN12" s="25">
        <v>43128.580729355148</v>
      </c>
      <c r="AO12" s="25">
        <v>40929.940198306736</v>
      </c>
      <c r="AP12" s="25">
        <v>40485.804939299189</v>
      </c>
      <c r="AQ12" s="25">
        <v>40504.136804354923</v>
      </c>
      <c r="AR12" s="25">
        <v>40415.54294111034</v>
      </c>
      <c r="AS12" s="25">
        <v>40281.04305422138</v>
      </c>
      <c r="AT12" s="25">
        <v>39955.1758013703</v>
      </c>
      <c r="AU12" s="25">
        <v>39652.548017970315</v>
      </c>
      <c r="AV12" s="25">
        <v>39389.274913957132</v>
      </c>
      <c r="AW12" s="25">
        <v>39201.77910211384</v>
      </c>
    </row>
    <row r="13" spans="1:49" x14ac:dyDescent="0.25">
      <c r="A13" s="1"/>
      <c r="B13" s="63"/>
      <c r="C13" s="6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row>
    <row r="14" spans="1:49" x14ac:dyDescent="0.25">
      <c r="A14" s="1"/>
      <c r="B14" s="63" t="s">
        <v>239</v>
      </c>
      <c r="C14" s="61"/>
      <c r="D14" s="25"/>
      <c r="E14" s="25"/>
      <c r="F14" s="25"/>
      <c r="G14" s="25"/>
      <c r="H14" s="25"/>
      <c r="I14" s="25"/>
      <c r="J14" s="25"/>
      <c r="K14" s="25"/>
      <c r="L14" s="25"/>
      <c r="M14" s="25"/>
      <c r="N14" s="25"/>
      <c r="O14" s="25"/>
      <c r="P14" s="25"/>
      <c r="Q14" s="25"/>
      <c r="R14" s="25"/>
      <c r="S14" s="25"/>
      <c r="T14" s="25"/>
      <c r="U14" s="25"/>
      <c r="V14" s="25">
        <v>1265.0160000000001</v>
      </c>
      <c r="W14" s="25">
        <v>1336.085</v>
      </c>
      <c r="X14" s="25">
        <v>1149.0040000000001</v>
      </c>
      <c r="Y14" s="25">
        <v>1245.3240000000001</v>
      </c>
      <c r="Z14" s="25">
        <v>1365.9110000000001</v>
      </c>
      <c r="AA14" s="25">
        <v>1191.2940000000001</v>
      </c>
      <c r="AB14" s="25">
        <v>1212.3249999999998</v>
      </c>
      <c r="AC14" s="25">
        <v>1338.2659999999998</v>
      </c>
      <c r="AD14" s="25">
        <v>1329.6550000000002</v>
      </c>
      <c r="AE14" s="25">
        <v>1328.5719999999999</v>
      </c>
      <c r="AF14" s="25">
        <v>1297.6400000000001</v>
      </c>
      <c r="AG14" s="25">
        <v>1391.9749999999999</v>
      </c>
      <c r="AH14" s="25">
        <v>1161.5730000000001</v>
      </c>
      <c r="AI14" s="25">
        <v>1374.3719999999998</v>
      </c>
      <c r="AJ14" s="25">
        <v>1960.663</v>
      </c>
      <c r="AK14" s="25">
        <v>2391.6949999999997</v>
      </c>
      <c r="AL14" s="25">
        <v>2158.5239999999999</v>
      </c>
      <c r="AM14" s="25">
        <v>2128.0253978494839</v>
      </c>
      <c r="AN14" s="25">
        <v>2128.1996072866932</v>
      </c>
      <c r="AO14" s="25">
        <v>2127.793964110801</v>
      </c>
      <c r="AP14" s="25">
        <v>2127.0103414615455</v>
      </c>
      <c r="AQ14" s="25">
        <v>2125.9609971634618</v>
      </c>
      <c r="AR14" s="25">
        <v>2124.5728175185582</v>
      </c>
      <c r="AS14" s="25">
        <v>2123.3327373927536</v>
      </c>
      <c r="AT14" s="25">
        <v>2122.3368496222588</v>
      </c>
      <c r="AU14" s="25">
        <v>2121.6970440234236</v>
      </c>
      <c r="AV14" s="25">
        <v>2121.1638013225161</v>
      </c>
      <c r="AW14" s="25">
        <v>2120.7218126855978</v>
      </c>
    </row>
    <row r="15" spans="1:49" x14ac:dyDescent="0.25">
      <c r="A15" s="1"/>
      <c r="B15" s="63"/>
      <c r="C15" s="6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25">
      <c r="A16" s="1"/>
      <c r="B16" s="63" t="s">
        <v>240</v>
      </c>
      <c r="C16" s="61"/>
      <c r="D16" s="25">
        <v>343.91</v>
      </c>
      <c r="E16" s="25">
        <v>150.00899999999999</v>
      </c>
      <c r="F16" s="25">
        <v>464.08499999999998</v>
      </c>
      <c r="G16" s="25">
        <v>196.99700000000001</v>
      </c>
      <c r="H16" s="25">
        <v>107.702</v>
      </c>
      <c r="I16" s="25">
        <v>243.70599999999999</v>
      </c>
      <c r="J16" s="25">
        <v>-290.11099999999999</v>
      </c>
      <c r="K16" s="25">
        <v>709.17499999999995</v>
      </c>
      <c r="L16" s="25">
        <v>-817.06299999999999</v>
      </c>
      <c r="M16" s="25">
        <v>196.00299999999999</v>
      </c>
      <c r="N16" s="25">
        <v>-50.225000000000001</v>
      </c>
      <c r="O16" s="25">
        <v>113.441</v>
      </c>
      <c r="P16" s="25">
        <v>436.75299999999999</v>
      </c>
      <c r="Q16" s="25">
        <v>-137.685</v>
      </c>
      <c r="R16" s="25">
        <v>538.99599999999998</v>
      </c>
      <c r="S16" s="25">
        <v>306.67599999999999</v>
      </c>
      <c r="T16" s="25">
        <v>-753.8</v>
      </c>
      <c r="U16" s="25">
        <v>948.59400000000005</v>
      </c>
      <c r="V16" s="25">
        <v>-1174.8209999999999</v>
      </c>
      <c r="W16" s="25">
        <v>-980.88599999999997</v>
      </c>
      <c r="X16" s="25">
        <v>46.607999999999997</v>
      </c>
      <c r="Y16" s="25">
        <v>-2493.9810000000002</v>
      </c>
      <c r="Z16" s="25">
        <v>-1075.4100000000001</v>
      </c>
      <c r="AA16" s="25">
        <v>-171.185</v>
      </c>
      <c r="AB16" s="25">
        <v>407.19099999999997</v>
      </c>
      <c r="AC16" s="25">
        <v>-416.41</v>
      </c>
      <c r="AD16" s="25">
        <v>-77.528000000000006</v>
      </c>
      <c r="AE16" s="25">
        <v>-789.10199999999998</v>
      </c>
      <c r="AF16" s="25">
        <v>-1183.183</v>
      </c>
      <c r="AG16" s="25">
        <v>-1176.9069999999999</v>
      </c>
      <c r="AH16" s="25">
        <v>-928.58600000000001</v>
      </c>
      <c r="AI16" s="25">
        <v>-492.90899999999999</v>
      </c>
      <c r="AJ16" s="25">
        <v>-2292.41</v>
      </c>
      <c r="AK16" s="25">
        <v>-809.16600000000005</v>
      </c>
      <c r="AL16" s="25">
        <v>332.15100000000001</v>
      </c>
      <c r="AM16" s="25">
        <v>-729.20774640369893</v>
      </c>
      <c r="AN16" s="25">
        <v>-822.62909123223051</v>
      </c>
      <c r="AO16" s="25">
        <v>-753.61295803380779</v>
      </c>
      <c r="AP16" s="25">
        <v>-719.07979716952798</v>
      </c>
      <c r="AQ16" s="25">
        <v>-710.95773761126338</v>
      </c>
      <c r="AR16" s="25">
        <v>-713.57291020116816</v>
      </c>
      <c r="AS16" s="25">
        <v>-723.2602272046729</v>
      </c>
      <c r="AT16" s="25">
        <v>-699.21986615097126</v>
      </c>
      <c r="AU16" s="25">
        <v>-679.34712978061862</v>
      </c>
      <c r="AV16" s="25">
        <v>-678.76110536663703</v>
      </c>
      <c r="AW16" s="25">
        <v>-767.05665006293304</v>
      </c>
    </row>
    <row r="17" spans="1:49" x14ac:dyDescent="0.25">
      <c r="A17" s="1"/>
      <c r="B17" s="63"/>
      <c r="C17" s="6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25">
      <c r="A18" s="1"/>
      <c r="B18" s="63" t="s">
        <v>241</v>
      </c>
      <c r="C18" s="61"/>
      <c r="D18" s="25">
        <v>14421.483</v>
      </c>
      <c r="E18" s="25">
        <v>14376.449000000001</v>
      </c>
      <c r="F18" s="25">
        <v>14482.507</v>
      </c>
      <c r="G18" s="25">
        <v>15817.046</v>
      </c>
      <c r="H18" s="25">
        <v>15394.526</v>
      </c>
      <c r="I18" s="25">
        <v>15678.911</v>
      </c>
      <c r="J18" s="25">
        <v>15025.022000000001</v>
      </c>
      <c r="K18" s="25">
        <v>16430.746999999999</v>
      </c>
      <c r="L18" s="25">
        <v>15505.981</v>
      </c>
      <c r="M18" s="25">
        <v>17469.490000000002</v>
      </c>
      <c r="N18" s="25">
        <v>16810.088</v>
      </c>
      <c r="O18" s="25">
        <v>18089.046999999999</v>
      </c>
      <c r="P18" s="25">
        <v>16567.882000000001</v>
      </c>
      <c r="Q18" s="25">
        <v>20105.653999999999</v>
      </c>
      <c r="R18" s="25">
        <v>21826.374</v>
      </c>
      <c r="S18" s="25">
        <v>21928.489000000001</v>
      </c>
      <c r="T18" s="25">
        <v>20329.63</v>
      </c>
      <c r="U18" s="25">
        <v>24737.963</v>
      </c>
      <c r="V18" s="25">
        <v>22523.205999999998</v>
      </c>
      <c r="W18" s="25">
        <v>20648.625</v>
      </c>
      <c r="X18" s="25">
        <v>23474.004000000001</v>
      </c>
      <c r="Y18" s="25">
        <v>26004.342000000001</v>
      </c>
      <c r="Z18" s="25">
        <v>27430.823</v>
      </c>
      <c r="AA18" s="25">
        <v>29303.23</v>
      </c>
      <c r="AB18" s="25">
        <v>30319.802</v>
      </c>
      <c r="AC18" s="25">
        <v>29218.675999999999</v>
      </c>
      <c r="AD18" s="25">
        <v>24629.338</v>
      </c>
      <c r="AE18" s="25">
        <v>26374.027999999998</v>
      </c>
      <c r="AF18" s="25">
        <v>25704.935000000001</v>
      </c>
      <c r="AG18" s="25">
        <v>25958.732</v>
      </c>
      <c r="AH18" s="25">
        <v>27108.978999999999</v>
      </c>
      <c r="AI18" s="25">
        <v>30955.616000000002</v>
      </c>
      <c r="AJ18" s="25">
        <v>39170.279000000002</v>
      </c>
      <c r="AK18" s="25">
        <v>40368.483</v>
      </c>
      <c r="AL18" s="25">
        <v>38576.718000000001</v>
      </c>
      <c r="AM18" s="25">
        <v>42013.221259963902</v>
      </c>
      <c r="AN18" s="25">
        <v>44434.151245409616</v>
      </c>
      <c r="AO18" s="25">
        <v>42304.121204383722</v>
      </c>
      <c r="AP18" s="25">
        <v>41893.735483591212</v>
      </c>
      <c r="AQ18" s="25">
        <v>41919.140063907122</v>
      </c>
      <c r="AR18" s="25">
        <v>41826.542848427729</v>
      </c>
      <c r="AS18" s="25">
        <v>41681.115564409462</v>
      </c>
      <c r="AT18" s="25">
        <v>41378.292784841586</v>
      </c>
      <c r="AU18" s="25">
        <v>41094.897932213127</v>
      </c>
      <c r="AV18" s="25">
        <v>40831.677609913007</v>
      </c>
      <c r="AW18" s="25">
        <v>40555.444264736499</v>
      </c>
    </row>
    <row r="19" spans="1:49" x14ac:dyDescent="0.25">
      <c r="A19" s="1"/>
      <c r="B19" s="63"/>
      <c r="C19" s="6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x14ac:dyDescent="0.25">
      <c r="A20" s="1"/>
      <c r="B20" s="63" t="s">
        <v>231</v>
      </c>
      <c r="C20" s="61"/>
      <c r="D20" s="25">
        <v>9729.7999999999993</v>
      </c>
      <c r="E20" s="25">
        <v>9978.9689999999991</v>
      </c>
      <c r="F20" s="25">
        <v>9322.9210000000003</v>
      </c>
      <c r="G20" s="25">
        <v>9948.5930000000008</v>
      </c>
      <c r="H20" s="25">
        <v>9773.9619999999995</v>
      </c>
      <c r="I20" s="25">
        <v>11112.305</v>
      </c>
      <c r="J20" s="25">
        <v>10518.71</v>
      </c>
      <c r="K20" s="25">
        <v>11196.763000000001</v>
      </c>
      <c r="L20" s="25">
        <v>10522.022999999999</v>
      </c>
      <c r="M20" s="25">
        <v>10866.088</v>
      </c>
      <c r="N20" s="25">
        <v>11097.761</v>
      </c>
      <c r="O20" s="25">
        <v>11426.245999999999</v>
      </c>
      <c r="P20" s="25">
        <v>9643.8819999999996</v>
      </c>
      <c r="Q20" s="25">
        <v>11892.707</v>
      </c>
      <c r="R20" s="25">
        <v>12403.665999999999</v>
      </c>
      <c r="S20" s="25">
        <v>13192.851000000001</v>
      </c>
      <c r="T20" s="25">
        <v>13744.848</v>
      </c>
      <c r="U20" s="25">
        <v>17517.785</v>
      </c>
      <c r="V20" s="25">
        <v>17884.814999999999</v>
      </c>
      <c r="W20" s="25">
        <v>16900.314999999999</v>
      </c>
      <c r="X20" s="25">
        <v>16976.510999999999</v>
      </c>
      <c r="Y20" s="25">
        <v>19604.632000000001</v>
      </c>
      <c r="Z20" s="25">
        <v>20822.951000000001</v>
      </c>
      <c r="AA20" s="25">
        <v>20884.919000000002</v>
      </c>
      <c r="AB20" s="25">
        <v>22554.14</v>
      </c>
      <c r="AC20" s="25">
        <v>20036.949000000001</v>
      </c>
      <c r="AD20" s="25">
        <v>18613.560000000001</v>
      </c>
      <c r="AE20" s="25">
        <v>19392.929</v>
      </c>
      <c r="AF20" s="25">
        <v>19277.361000000001</v>
      </c>
      <c r="AG20" s="25">
        <v>18399.886999999999</v>
      </c>
      <c r="AH20" s="25">
        <v>18398.572</v>
      </c>
      <c r="AI20" s="25">
        <v>20610.707999999999</v>
      </c>
      <c r="AJ20" s="25">
        <v>23757.749</v>
      </c>
      <c r="AK20" s="25">
        <v>22339.262999999999</v>
      </c>
      <c r="AL20" s="25">
        <v>22747.113000000001</v>
      </c>
      <c r="AM20" s="25">
        <v>23734.794866332362</v>
      </c>
      <c r="AN20" s="25">
        <v>24114.435920485965</v>
      </c>
      <c r="AO20" s="25">
        <v>24091.653907174874</v>
      </c>
      <c r="AP20" s="25">
        <v>23803.354143315577</v>
      </c>
      <c r="AQ20" s="25">
        <v>23760.74894301964</v>
      </c>
      <c r="AR20" s="25">
        <v>23665.639830500015</v>
      </c>
      <c r="AS20" s="25">
        <v>23623.462759868809</v>
      </c>
      <c r="AT20" s="25">
        <v>23691.99281961345</v>
      </c>
      <c r="AU20" s="25">
        <v>23821.197397222204</v>
      </c>
      <c r="AV20" s="25">
        <v>23934.420884173807</v>
      </c>
      <c r="AW20" s="25">
        <v>23977.091467970415</v>
      </c>
    </row>
    <row r="21" spans="1:49" x14ac:dyDescent="0.25">
      <c r="A21" s="1"/>
      <c r="B21" s="63"/>
      <c r="C21" s="6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25">
      <c r="A22" s="1"/>
      <c r="B22" s="63" t="s">
        <v>242</v>
      </c>
      <c r="C22" s="61"/>
      <c r="D22" s="25">
        <v>11012.852000000001</v>
      </c>
      <c r="E22" s="25">
        <v>11270.342000000001</v>
      </c>
      <c r="F22" s="25">
        <v>10617.578</v>
      </c>
      <c r="G22" s="25">
        <v>11294.558999999999</v>
      </c>
      <c r="H22" s="25">
        <v>11134.672</v>
      </c>
      <c r="I22" s="25">
        <v>12537.325999999999</v>
      </c>
      <c r="J22" s="25">
        <v>12006.591</v>
      </c>
      <c r="K22" s="25">
        <v>12718.495999999999</v>
      </c>
      <c r="L22" s="25">
        <v>12047.388000000001</v>
      </c>
      <c r="M22" s="25">
        <v>12441.906999999999</v>
      </c>
      <c r="N22" s="25">
        <v>12707.791999999999</v>
      </c>
      <c r="O22" s="25">
        <v>13106.557000000001</v>
      </c>
      <c r="P22" s="25">
        <v>11372.819</v>
      </c>
      <c r="Q22" s="25">
        <v>13687.582</v>
      </c>
      <c r="R22" s="25">
        <v>14343.833000000001</v>
      </c>
      <c r="S22" s="25">
        <v>15371.647000000001</v>
      </c>
      <c r="T22" s="25">
        <v>16010.916999999999</v>
      </c>
      <c r="U22" s="25">
        <v>19800.228999999999</v>
      </c>
      <c r="V22" s="25">
        <v>19673.958999999999</v>
      </c>
      <c r="W22" s="25">
        <v>18562.883000000002</v>
      </c>
      <c r="X22" s="25">
        <v>18807.397000000001</v>
      </c>
      <c r="Y22" s="25">
        <v>21429.678</v>
      </c>
      <c r="Z22" s="25">
        <v>23842.065999999999</v>
      </c>
      <c r="AA22" s="25">
        <v>24202.798999999999</v>
      </c>
      <c r="AB22" s="25">
        <v>26512.733</v>
      </c>
      <c r="AC22" s="25">
        <v>23186.304</v>
      </c>
      <c r="AD22" s="25">
        <v>22105.47</v>
      </c>
      <c r="AE22" s="25">
        <v>22201.432000000001</v>
      </c>
      <c r="AF22" s="25">
        <v>21489.496999999999</v>
      </c>
      <c r="AG22" s="25">
        <v>20535.592000000001</v>
      </c>
      <c r="AH22" s="25">
        <v>20579.314999999999</v>
      </c>
      <c r="AI22" s="25">
        <v>22449.712</v>
      </c>
      <c r="AJ22" s="25">
        <v>26214.444</v>
      </c>
      <c r="AK22" s="25">
        <v>24957.02</v>
      </c>
      <c r="AL22" s="25">
        <v>24564.898000000001</v>
      </c>
      <c r="AM22" s="25">
        <v>25353.563155966705</v>
      </c>
      <c r="AN22" s="25">
        <v>25671.923517683786</v>
      </c>
      <c r="AO22" s="25">
        <v>25640.948288447285</v>
      </c>
      <c r="AP22" s="25">
        <v>25344.238159176941</v>
      </c>
      <c r="AQ22" s="25">
        <v>25311.651980293525</v>
      </c>
      <c r="AR22" s="25">
        <v>25226.191937040719</v>
      </c>
      <c r="AS22" s="25">
        <v>25197.105650965437</v>
      </c>
      <c r="AT22" s="25">
        <v>25279.751582350284</v>
      </c>
      <c r="AU22" s="25">
        <v>25423.254836780332</v>
      </c>
      <c r="AV22" s="25">
        <v>25550.258228371102</v>
      </c>
      <c r="AW22" s="25">
        <v>25606.276622099653</v>
      </c>
    </row>
    <row r="23" spans="1:49" x14ac:dyDescent="0.25">
      <c r="A23" s="1"/>
      <c r="B23" s="63"/>
      <c r="C23" s="6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row>
    <row r="24" spans="1:49" x14ac:dyDescent="0.25">
      <c r="A24" s="1"/>
      <c r="B24" s="63" t="s">
        <v>243</v>
      </c>
      <c r="C24" s="61"/>
      <c r="D24" s="25">
        <v>3665.3829999999998</v>
      </c>
      <c r="E24" s="25">
        <v>3601.6689999999999</v>
      </c>
      <c r="F24" s="25">
        <v>4049.991</v>
      </c>
      <c r="G24" s="25">
        <v>4953.2169999999996</v>
      </c>
      <c r="H24" s="25">
        <v>4726.7330000000002</v>
      </c>
      <c r="I24" s="25">
        <v>3528.6109999999999</v>
      </c>
      <c r="J24" s="25">
        <v>3997.3040000000001</v>
      </c>
      <c r="K24" s="25">
        <v>3730.0309999999999</v>
      </c>
      <c r="L24" s="25">
        <v>4998.8239999999996</v>
      </c>
      <c r="M24" s="25">
        <v>5592.59</v>
      </c>
      <c r="N24" s="25">
        <v>4715.5829999999996</v>
      </c>
      <c r="O24" s="25">
        <v>5449.2569999999996</v>
      </c>
      <c r="P24" s="25">
        <v>5366.6210000000001</v>
      </c>
      <c r="Q24" s="25">
        <v>7194.87</v>
      </c>
      <c r="R24" s="25">
        <v>7490.652</v>
      </c>
      <c r="S24" s="25">
        <v>6784.1059999999998</v>
      </c>
      <c r="T24" s="25">
        <v>5558.8059999999996</v>
      </c>
      <c r="U24" s="25">
        <v>4279.5029999999997</v>
      </c>
      <c r="V24" s="25">
        <v>4548.1959999999999</v>
      </c>
      <c r="W24" s="25">
        <v>3393.1109999999999</v>
      </c>
      <c r="X24" s="25">
        <v>5301.8810000000003</v>
      </c>
      <c r="Y24" s="25">
        <v>7648.3670000000002</v>
      </c>
      <c r="Z24" s="25">
        <v>6317.37</v>
      </c>
      <c r="AA24" s="25">
        <v>7398.2020000000002</v>
      </c>
      <c r="AB24" s="25">
        <v>6146.1459999999997</v>
      </c>
      <c r="AC24" s="25">
        <v>8259.8709999999992</v>
      </c>
      <c r="AD24" s="25">
        <v>4763.6509999999998</v>
      </c>
      <c r="AE24" s="25">
        <v>6441.6289999999999</v>
      </c>
      <c r="AF24" s="25">
        <v>6313.1180000000004</v>
      </c>
      <c r="AG24" s="25">
        <v>7343.777</v>
      </c>
      <c r="AH24" s="25">
        <v>8477.4210000000003</v>
      </c>
      <c r="AI24" s="25">
        <v>9463.4449999999997</v>
      </c>
      <c r="AJ24" s="25">
        <v>15744.277</v>
      </c>
      <c r="AK24" s="25">
        <v>16446.690999999999</v>
      </c>
      <c r="AL24" s="25">
        <v>13338.93</v>
      </c>
      <c r="AM24" s="25">
        <v>16879.608742185759</v>
      </c>
      <c r="AN24" s="25">
        <v>19014.144808869183</v>
      </c>
      <c r="AO24" s="25">
        <v>16838.286291131863</v>
      </c>
      <c r="AP24" s="25">
        <v>16682.450795983612</v>
      </c>
      <c r="AQ24" s="25">
        <v>16743.387861335283</v>
      </c>
      <c r="AR24" s="25">
        <v>16749.903110610325</v>
      </c>
      <c r="AS24" s="25">
        <v>16657.58029435257</v>
      </c>
      <c r="AT24" s="25">
        <v>16263.18298175685</v>
      </c>
      <c r="AU24" s="25">
        <v>15831.350620748111</v>
      </c>
      <c r="AV24" s="25">
        <v>15454.854029783324</v>
      </c>
      <c r="AW24" s="25">
        <v>15224.687634143425</v>
      </c>
    </row>
    <row r="25" spans="1:49" x14ac:dyDescent="0.25">
      <c r="A25" s="1"/>
      <c r="B25" s="63"/>
      <c r="C25" s="61"/>
      <c r="D25" s="1"/>
      <c r="E25" s="1"/>
      <c r="F25" s="1"/>
      <c r="G25" s="1"/>
      <c r="H25" s="1"/>
      <c r="I25" s="1"/>
      <c r="J25" s="1"/>
      <c r="K25" s="1"/>
      <c r="L25" s="1"/>
      <c r="M25" s="1"/>
      <c r="N25" s="1"/>
      <c r="O25" s="1"/>
      <c r="P25" s="1"/>
      <c r="Q25" s="1"/>
      <c r="R25" s="1"/>
      <c r="S25" s="1"/>
      <c r="T25" s="1"/>
      <c r="U25" s="1"/>
      <c r="V25" s="25"/>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25">
      <c r="A26" s="1"/>
      <c r="B26" s="63" t="s">
        <v>244</v>
      </c>
      <c r="C26" s="61"/>
      <c r="D26" s="25"/>
      <c r="E26" s="25"/>
      <c r="F26" s="25"/>
      <c r="G26" s="25"/>
      <c r="H26" s="25"/>
      <c r="I26" s="25"/>
      <c r="J26" s="25"/>
      <c r="K26" s="25"/>
      <c r="L26" s="25"/>
      <c r="M26" s="25"/>
      <c r="N26" s="25"/>
      <c r="O26" s="25"/>
      <c r="P26" s="25"/>
      <c r="Q26" s="25"/>
      <c r="R26" s="25"/>
      <c r="S26" s="25"/>
      <c r="T26" s="25"/>
      <c r="U26" s="25"/>
      <c r="V26" s="25">
        <v>4024.0679999999993</v>
      </c>
      <c r="W26" s="25">
        <v>3066.627999999997</v>
      </c>
      <c r="X26" s="25">
        <v>4619.9989999999998</v>
      </c>
      <c r="Y26" s="25">
        <v>7068.6450000000004</v>
      </c>
      <c r="Z26" s="25">
        <v>4664.1660000000011</v>
      </c>
      <c r="AA26" s="25">
        <v>5271.6150000000016</v>
      </c>
      <c r="AB26" s="25">
        <v>3399.8780000000006</v>
      </c>
      <c r="AC26" s="25">
        <v>6448.7819999999992</v>
      </c>
      <c r="AD26" s="25">
        <v>2601.395999999997</v>
      </c>
      <c r="AE26" s="25">
        <v>4961.6980000000003</v>
      </c>
      <c r="AF26" s="25">
        <v>5398.6219999999994</v>
      </c>
      <c r="AG26" s="25">
        <v>6600.0459999999985</v>
      </c>
      <c r="AH26" s="25">
        <v>7458.2510000000002</v>
      </c>
      <c r="AI26" s="25">
        <v>8998.8129999999983</v>
      </c>
      <c r="AJ26" s="25">
        <v>15248.244999999999</v>
      </c>
      <c r="AK26" s="25">
        <v>16220.628999999997</v>
      </c>
      <c r="AL26" s="25">
        <v>13679.668999999994</v>
      </c>
      <c r="AM26" s="25">
        <v>17388.865850400896</v>
      </c>
      <c r="AN26" s="25">
        <v>19584.856818958058</v>
      </c>
      <c r="AO26" s="25">
        <v>17416.785873970246</v>
      </c>
      <c r="AP26" s="25">
        <v>17268.577121583799</v>
      </c>
      <c r="AQ26" s="25">
        <v>17318.445821224861</v>
      </c>
      <c r="AR26" s="25">
        <v>17313.923821588178</v>
      </c>
      <c r="AS26" s="25">
        <v>17207.270140648696</v>
      </c>
      <c r="AT26" s="25">
        <v>16797.76106864227</v>
      </c>
      <c r="AU26" s="25">
        <v>16350.990225213412</v>
      </c>
      <c r="AV26" s="25">
        <v>15960.180486908546</v>
      </c>
      <c r="AW26" s="25">
        <v>15716.224292699782</v>
      </c>
    </row>
    <row r="27" spans="1:49" x14ac:dyDescent="0.25">
      <c r="A27" s="1"/>
      <c r="B27" s="63"/>
      <c r="C27" s="6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25">
      <c r="A28" s="1"/>
      <c r="B28" s="58" t="s">
        <v>245</v>
      </c>
      <c r="C28" s="61"/>
      <c r="D28" s="25">
        <v>3408.6309999999999</v>
      </c>
      <c r="E28" s="25">
        <v>3106.107</v>
      </c>
      <c r="F28" s="25">
        <v>3864.9290000000001</v>
      </c>
      <c r="G28" s="25">
        <v>4522.4870000000001</v>
      </c>
      <c r="H28" s="25">
        <v>4259.8540000000003</v>
      </c>
      <c r="I28" s="25">
        <v>3141.585</v>
      </c>
      <c r="J28" s="25">
        <v>3018.431</v>
      </c>
      <c r="K28" s="25">
        <v>3712.2510000000002</v>
      </c>
      <c r="L28" s="25">
        <v>3458.5929999999998</v>
      </c>
      <c r="M28" s="25">
        <v>5027.5829999999996</v>
      </c>
      <c r="N28" s="25">
        <v>4102.2960000000003</v>
      </c>
      <c r="O28" s="25">
        <v>4982.49</v>
      </c>
      <c r="P28" s="25">
        <v>5195.0630000000001</v>
      </c>
      <c r="Q28" s="25">
        <v>6418.0720000000001</v>
      </c>
      <c r="R28" s="25">
        <v>7482.5410000000002</v>
      </c>
      <c r="S28" s="25">
        <v>6556.8419999999996</v>
      </c>
      <c r="T28" s="25">
        <v>4318.7129999999997</v>
      </c>
      <c r="U28" s="25">
        <v>4937.7340000000004</v>
      </c>
      <c r="V28" s="25">
        <v>2849.2469999999998</v>
      </c>
      <c r="W28" s="25">
        <v>2085.7429999999999</v>
      </c>
      <c r="X28" s="25">
        <v>4666.607</v>
      </c>
      <c r="Y28" s="25">
        <v>4574.6639999999998</v>
      </c>
      <c r="Z28" s="25">
        <v>3588.7570000000001</v>
      </c>
      <c r="AA28" s="25">
        <v>5100.4309999999996</v>
      </c>
      <c r="AB28" s="25">
        <v>3807.069</v>
      </c>
      <c r="AC28" s="25">
        <v>6032.3720000000003</v>
      </c>
      <c r="AD28" s="25">
        <v>2523.8679999999999</v>
      </c>
      <c r="AE28" s="25">
        <v>4172.5959999999995</v>
      </c>
      <c r="AF28" s="25">
        <v>4215.4380000000001</v>
      </c>
      <c r="AG28" s="25">
        <v>5423.1390000000001</v>
      </c>
      <c r="AH28" s="25">
        <v>6529.665</v>
      </c>
      <c r="AI28" s="25">
        <v>8505.9030000000002</v>
      </c>
      <c r="AJ28" s="25">
        <v>12955.834999999999</v>
      </c>
      <c r="AK28" s="25">
        <v>15411.463</v>
      </c>
      <c r="AL28" s="25">
        <v>14011.82</v>
      </c>
      <c r="AM28" s="25">
        <v>16659.658103997197</v>
      </c>
      <c r="AN28" s="25">
        <v>18762.227727725829</v>
      </c>
      <c r="AO28" s="25">
        <v>16663.172915936437</v>
      </c>
      <c r="AP28" s="25">
        <v>16549.497324414271</v>
      </c>
      <c r="AQ28" s="25">
        <v>16607.488083613596</v>
      </c>
      <c r="AR28" s="25">
        <v>16600.35091138701</v>
      </c>
      <c r="AS28" s="25">
        <v>16484.009913444024</v>
      </c>
      <c r="AT28" s="25">
        <v>16098.541202491302</v>
      </c>
      <c r="AU28" s="25">
        <v>15671.643095432795</v>
      </c>
      <c r="AV28" s="25">
        <v>15281.419381541906</v>
      </c>
      <c r="AW28" s="25">
        <v>14949.167642636847</v>
      </c>
    </row>
    <row r="29" spans="1:49" ht="15.75" thickBot="1" x14ac:dyDescent="0.3">
      <c r="A29" s="1"/>
      <c r="B29" s="14"/>
      <c r="C29" s="16"/>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row>
    <row r="30" spans="1:49" x14ac:dyDescent="0.25">
      <c r="A30" s="1"/>
      <c r="B30" s="1"/>
      <c r="C30" s="8"/>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sheetData>
  <sheetProtection algorithmName="SHA-512" hashValue="b0dVj/HqZRvhjFAdG41dJ//XVElRyi5HKGKO/mdjfx1H/QrPj0p+xAc8fu6iNXRFQtEzD6UlMe8fLq1ff+Ic1w==" saltValue="NROU+KQayNtBshGJ8wahWg=="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93E7-201F-419B-A9C8-9B418585D92E}">
  <dimension ref="A1:AW7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2" max="2" width="47.375" customWidth="1"/>
  </cols>
  <sheetData>
    <row r="1" spans="1:49" x14ac:dyDescent="0.25">
      <c r="A1" s="18" t="s">
        <v>291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x14ac:dyDescent="0.25">
      <c r="B2" s="2" t="s">
        <v>246</v>
      </c>
      <c r="C2" s="3"/>
      <c r="D2" s="2">
        <v>1990</v>
      </c>
      <c r="E2" s="2">
        <v>1991</v>
      </c>
      <c r="F2" s="2">
        <v>1992</v>
      </c>
      <c r="G2" s="2">
        <v>1993</v>
      </c>
      <c r="H2" s="2">
        <v>1994</v>
      </c>
      <c r="I2" s="2">
        <v>1995</v>
      </c>
      <c r="J2" s="2">
        <v>1996</v>
      </c>
      <c r="K2" s="2">
        <v>1997</v>
      </c>
      <c r="L2" s="2">
        <v>1998</v>
      </c>
      <c r="M2" s="2">
        <v>1999</v>
      </c>
      <c r="N2" s="2">
        <v>2000</v>
      </c>
      <c r="O2" s="2">
        <v>2001</v>
      </c>
      <c r="P2" s="2">
        <v>2002</v>
      </c>
      <c r="Q2" s="2">
        <v>2003</v>
      </c>
      <c r="R2" s="2">
        <v>2004</v>
      </c>
      <c r="S2" s="2">
        <v>2005</v>
      </c>
      <c r="T2" s="2">
        <v>2006</v>
      </c>
      <c r="U2" s="2">
        <v>2007</v>
      </c>
      <c r="V2" s="2">
        <v>2008</v>
      </c>
      <c r="W2" s="2">
        <v>2009</v>
      </c>
      <c r="X2" s="2">
        <v>2010</v>
      </c>
      <c r="Y2" s="2">
        <v>2011</v>
      </c>
      <c r="Z2" s="2">
        <v>2012</v>
      </c>
      <c r="AA2" s="2">
        <v>2013</v>
      </c>
      <c r="AB2" s="2">
        <v>2014</v>
      </c>
      <c r="AC2" s="2">
        <v>2015</v>
      </c>
      <c r="AD2" s="2">
        <v>2016</v>
      </c>
      <c r="AE2" s="2">
        <v>2017</v>
      </c>
      <c r="AF2" s="2">
        <v>2018</v>
      </c>
      <c r="AG2" s="2">
        <v>2019</v>
      </c>
      <c r="AH2" s="2">
        <v>2020</v>
      </c>
      <c r="AI2" s="2">
        <v>2021</v>
      </c>
      <c r="AJ2" s="2">
        <v>2022</v>
      </c>
      <c r="AK2" s="2">
        <v>2023</v>
      </c>
      <c r="AL2" s="2">
        <v>2024</v>
      </c>
      <c r="AM2" s="2">
        <v>2025</v>
      </c>
      <c r="AN2" s="2">
        <v>2026</v>
      </c>
      <c r="AO2" s="2">
        <v>2027</v>
      </c>
      <c r="AP2" s="2">
        <v>2028</v>
      </c>
      <c r="AQ2" s="2">
        <v>2029</v>
      </c>
      <c r="AR2" s="2">
        <v>2030</v>
      </c>
      <c r="AS2" s="2">
        <v>2031</v>
      </c>
      <c r="AT2" s="2">
        <v>2032</v>
      </c>
      <c r="AU2" s="2">
        <v>2033</v>
      </c>
      <c r="AV2" s="2">
        <v>2034</v>
      </c>
      <c r="AW2" s="2">
        <v>2035</v>
      </c>
    </row>
    <row r="3" spans="1:49" ht="15.75" thickBot="1" x14ac:dyDescent="0.3">
      <c r="A3" s="1"/>
      <c r="B3" s="6"/>
      <c r="C3" s="7"/>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row>
    <row r="4" spans="1:49" x14ac:dyDescent="0.25">
      <c r="A4" s="1"/>
      <c r="B4" s="23" t="s">
        <v>137</v>
      </c>
      <c r="C4" s="24"/>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25">
      <c r="A5" s="1"/>
      <c r="B5" s="67" t="s">
        <v>247</v>
      </c>
      <c r="C5" s="53"/>
      <c r="D5" s="25">
        <v>4286.4620000000004</v>
      </c>
      <c r="E5" s="25">
        <v>4233.4380000000001</v>
      </c>
      <c r="F5" s="25">
        <v>3991.63</v>
      </c>
      <c r="G5" s="25">
        <v>4313.607</v>
      </c>
      <c r="H5" s="25">
        <v>4769.1360000000004</v>
      </c>
      <c r="I5" s="25">
        <v>4962.7269999999999</v>
      </c>
      <c r="J5" s="25">
        <v>5244.116</v>
      </c>
      <c r="K5" s="25">
        <v>5570.7110000000002</v>
      </c>
      <c r="L5" s="25">
        <v>4415.6120000000001</v>
      </c>
      <c r="M5" s="25">
        <v>4865.4160000000002</v>
      </c>
      <c r="N5" s="25">
        <v>3890.8910000000001</v>
      </c>
      <c r="O5" s="25">
        <v>4350.6719999999996</v>
      </c>
      <c r="P5" s="25">
        <v>4690.0159999999996</v>
      </c>
      <c r="Q5" s="25">
        <v>5042.8029999999999</v>
      </c>
      <c r="R5" s="25">
        <v>6342.4880000000003</v>
      </c>
      <c r="S5" s="25">
        <v>6062.12</v>
      </c>
      <c r="T5" s="25">
        <v>5255.1189999999997</v>
      </c>
      <c r="U5" s="25">
        <v>8790.732</v>
      </c>
      <c r="V5" s="25">
        <v>6833.1570000000002</v>
      </c>
      <c r="W5" s="25">
        <v>5792.1379999999999</v>
      </c>
      <c r="X5" s="25">
        <v>8632.2150000000001</v>
      </c>
      <c r="Y5" s="25">
        <v>5255.0050000000001</v>
      </c>
      <c r="Z5" s="25">
        <v>7060.8440000000001</v>
      </c>
      <c r="AA5" s="25">
        <v>6950.5360000000001</v>
      </c>
      <c r="AB5" s="25">
        <v>6835.4740000000002</v>
      </c>
      <c r="AC5" s="25">
        <v>5869.1509999999998</v>
      </c>
      <c r="AD5" s="25">
        <v>6395.3450000000003</v>
      </c>
      <c r="AE5" s="25">
        <v>6779.5150000000003</v>
      </c>
      <c r="AF5" s="25">
        <v>5689.4210000000003</v>
      </c>
      <c r="AG5" s="25">
        <v>5761.0029999999997</v>
      </c>
      <c r="AH5" s="25">
        <v>5507.8010000000004</v>
      </c>
      <c r="AI5" s="25">
        <v>8357.98</v>
      </c>
      <c r="AJ5" s="25">
        <v>6340.9189999999999</v>
      </c>
      <c r="AK5" s="25">
        <v>7502.7839999999997</v>
      </c>
      <c r="AL5" s="25">
        <v>7088.1679999999997</v>
      </c>
      <c r="AM5" s="25">
        <v>6482.7475369863241</v>
      </c>
      <c r="AN5" s="25">
        <v>6798.6392256986201</v>
      </c>
      <c r="AO5" s="25">
        <v>7066.4408852140259</v>
      </c>
      <c r="AP5" s="25">
        <v>7214.0186854377407</v>
      </c>
      <c r="AQ5" s="25">
        <v>7278.4786133534326</v>
      </c>
      <c r="AR5" s="25">
        <v>7323.1146811315693</v>
      </c>
      <c r="AS5" s="25">
        <v>7377.2570133111331</v>
      </c>
      <c r="AT5" s="25">
        <v>7448.2391528343442</v>
      </c>
      <c r="AU5" s="25">
        <v>7550.8524359803469</v>
      </c>
      <c r="AV5" s="25">
        <v>7618.5967119113438</v>
      </c>
      <c r="AW5" s="25">
        <v>7662.8030857434123</v>
      </c>
    </row>
    <row r="6" spans="1:49" x14ac:dyDescent="0.25">
      <c r="A6" s="1"/>
      <c r="B6" s="68" t="s">
        <v>248</v>
      </c>
      <c r="C6" s="53"/>
      <c r="D6" s="25">
        <v>4008.8290000000002</v>
      </c>
      <c r="E6" s="25">
        <v>4308.5110000000004</v>
      </c>
      <c r="F6" s="25">
        <v>3944.3519999999999</v>
      </c>
      <c r="G6" s="25">
        <v>4519.4650000000001</v>
      </c>
      <c r="H6" s="25">
        <v>4814.3249999999998</v>
      </c>
      <c r="I6" s="25">
        <v>4650.5219999999999</v>
      </c>
      <c r="J6" s="25">
        <v>5119.8410000000003</v>
      </c>
      <c r="K6" s="25">
        <v>5062.8059999999996</v>
      </c>
      <c r="L6" s="25">
        <v>5003.5680000000002</v>
      </c>
      <c r="M6" s="25">
        <v>4548.91</v>
      </c>
      <c r="N6" s="25">
        <v>3809.375</v>
      </c>
      <c r="O6" s="25">
        <v>4162.7510000000002</v>
      </c>
      <c r="P6" s="25">
        <v>4479.0029999999997</v>
      </c>
      <c r="Q6" s="25">
        <v>5114.4690000000001</v>
      </c>
      <c r="R6" s="25">
        <v>5645.835</v>
      </c>
      <c r="S6" s="25">
        <v>6071.826</v>
      </c>
      <c r="T6" s="25">
        <v>5912.5709999999999</v>
      </c>
      <c r="U6" s="25">
        <v>7514.5510000000004</v>
      </c>
      <c r="V6" s="25">
        <v>7994.2</v>
      </c>
      <c r="W6" s="25">
        <v>6504.4759999999997</v>
      </c>
      <c r="X6" s="25">
        <v>8500.652</v>
      </c>
      <c r="Y6" s="25">
        <v>6522.2740000000003</v>
      </c>
      <c r="Z6" s="25">
        <v>7833.2169999999996</v>
      </c>
      <c r="AA6" s="25">
        <v>6557.915</v>
      </c>
      <c r="AB6" s="25">
        <v>7259.1710000000003</v>
      </c>
      <c r="AC6" s="25">
        <v>6442.36</v>
      </c>
      <c r="AD6" s="25">
        <v>7081.8429999999998</v>
      </c>
      <c r="AE6" s="25">
        <v>7805.1840000000002</v>
      </c>
      <c r="AF6" s="25">
        <v>7389.5230000000001</v>
      </c>
      <c r="AG6" s="25">
        <v>6828.0860000000002</v>
      </c>
      <c r="AH6" s="25">
        <v>6626.8559999999998</v>
      </c>
      <c r="AI6" s="25">
        <v>8431.7070000000003</v>
      </c>
      <c r="AJ6" s="25">
        <v>8398.0589999999993</v>
      </c>
      <c r="AK6" s="25">
        <v>7642.9589999999998</v>
      </c>
      <c r="AL6" s="25">
        <v>7024.1149999999998</v>
      </c>
      <c r="AM6" s="25">
        <v>7187.7169553505764</v>
      </c>
      <c r="AN6" s="25">
        <v>7564.8272159950502</v>
      </c>
      <c r="AO6" s="25">
        <v>7799.6905891030228</v>
      </c>
      <c r="AP6" s="25">
        <v>7953.5991394074235</v>
      </c>
      <c r="AQ6" s="25">
        <v>8012.3052270700155</v>
      </c>
      <c r="AR6" s="25">
        <v>8058.1986431502246</v>
      </c>
      <c r="AS6" s="25">
        <v>8112.7022162843459</v>
      </c>
      <c r="AT6" s="25">
        <v>8186.3165868635642</v>
      </c>
      <c r="AU6" s="25">
        <v>8285.0419549314902</v>
      </c>
      <c r="AV6" s="25">
        <v>8354.1666446211111</v>
      </c>
      <c r="AW6" s="25">
        <v>8399.1869558197432</v>
      </c>
    </row>
    <row r="7" spans="1:49" x14ac:dyDescent="0.25">
      <c r="A7" s="1"/>
      <c r="B7" s="68" t="s">
        <v>249</v>
      </c>
      <c r="C7" s="53"/>
      <c r="D7" s="25">
        <v>1452.038</v>
      </c>
      <c r="E7" s="25">
        <v>1633.9549999999999</v>
      </c>
      <c r="F7" s="25">
        <v>951.50699999999995</v>
      </c>
      <c r="G7" s="25">
        <v>1622.0060000000001</v>
      </c>
      <c r="H7" s="25">
        <v>1837.1389999999999</v>
      </c>
      <c r="I7" s="25">
        <v>1357.722</v>
      </c>
      <c r="J7" s="25">
        <v>1743.7429999999999</v>
      </c>
      <c r="K7" s="25">
        <v>1449.9670000000001</v>
      </c>
      <c r="L7" s="25">
        <v>1649.636</v>
      </c>
      <c r="M7" s="25">
        <v>1355.2739999999999</v>
      </c>
      <c r="N7" s="25">
        <v>573.971</v>
      </c>
      <c r="O7" s="25">
        <v>718.29499999999996</v>
      </c>
      <c r="P7" s="25">
        <v>935.3</v>
      </c>
      <c r="Q7" s="25">
        <v>1294.085</v>
      </c>
      <c r="R7" s="25">
        <v>1404.6410000000001</v>
      </c>
      <c r="S7" s="25">
        <v>1964.444</v>
      </c>
      <c r="T7" s="25">
        <v>1935.5820000000001</v>
      </c>
      <c r="U7" s="25">
        <v>1925.087</v>
      </c>
      <c r="V7" s="25">
        <v>2198.357</v>
      </c>
      <c r="W7" s="25">
        <v>1695.4570000000001</v>
      </c>
      <c r="X7" s="25">
        <v>2926.7069999999999</v>
      </c>
      <c r="Y7" s="25">
        <v>2139.1289999999999</v>
      </c>
      <c r="Z7" s="25">
        <v>2019.7339999999999</v>
      </c>
      <c r="AA7" s="25">
        <v>1615.7159999999999</v>
      </c>
      <c r="AB7" s="25">
        <v>2076.1860000000001</v>
      </c>
      <c r="AC7" s="25">
        <v>1710.731</v>
      </c>
      <c r="AD7" s="25">
        <v>2366.886</v>
      </c>
      <c r="AE7" s="25">
        <v>3443.5990000000002</v>
      </c>
      <c r="AF7" s="25">
        <v>2991.5709999999999</v>
      </c>
      <c r="AG7" s="25">
        <v>2465.9369999999999</v>
      </c>
      <c r="AH7" s="25">
        <v>2038.567</v>
      </c>
      <c r="AI7" s="25">
        <v>2440.7220000000002</v>
      </c>
      <c r="AJ7" s="25">
        <v>3064.1590000000001</v>
      </c>
      <c r="AK7" s="25">
        <v>1564.8969999999999</v>
      </c>
      <c r="AL7" s="25">
        <v>1224.2809999999999</v>
      </c>
      <c r="AM7" s="25">
        <v>1582.4646740872797</v>
      </c>
      <c r="AN7" s="25">
        <v>1859.5144024933206</v>
      </c>
      <c r="AO7" s="25">
        <v>2055.4556467978482</v>
      </c>
      <c r="AP7" s="25">
        <v>2141.1386009304633</v>
      </c>
      <c r="AQ7" s="25">
        <v>2173.7616989599155</v>
      </c>
      <c r="AR7" s="25">
        <v>2183.8699299187879</v>
      </c>
      <c r="AS7" s="25">
        <v>2194.4022480269878</v>
      </c>
      <c r="AT7" s="25">
        <v>2213.0478913031884</v>
      </c>
      <c r="AU7" s="25">
        <v>2238.4850135839188</v>
      </c>
      <c r="AV7" s="25">
        <v>2265.9979660280678</v>
      </c>
      <c r="AW7" s="25">
        <v>2291.2407311901648</v>
      </c>
    </row>
    <row r="8" spans="1:49" x14ac:dyDescent="0.25">
      <c r="A8" s="1"/>
      <c r="B8" s="68" t="s">
        <v>250</v>
      </c>
      <c r="C8" s="53"/>
      <c r="D8" s="25">
        <v>757.50400000000002</v>
      </c>
      <c r="E8" s="25">
        <v>952.245</v>
      </c>
      <c r="F8" s="25">
        <v>1038.826</v>
      </c>
      <c r="G8" s="25">
        <v>977.24800000000005</v>
      </c>
      <c r="H8" s="25">
        <v>1084.4929999999999</v>
      </c>
      <c r="I8" s="25">
        <v>1209.0530000000001</v>
      </c>
      <c r="J8" s="25">
        <v>1276.412</v>
      </c>
      <c r="K8" s="25">
        <v>1254.01</v>
      </c>
      <c r="L8" s="25">
        <v>805.52</v>
      </c>
      <c r="M8" s="25">
        <v>848.39400000000001</v>
      </c>
      <c r="N8" s="25">
        <v>1016.878</v>
      </c>
      <c r="O8" s="25">
        <v>876.70100000000002</v>
      </c>
      <c r="P8" s="25">
        <v>1005.034</v>
      </c>
      <c r="Q8" s="25">
        <v>1001.752</v>
      </c>
      <c r="R8" s="25">
        <v>1246.1559999999999</v>
      </c>
      <c r="S8" s="25">
        <v>826.904</v>
      </c>
      <c r="T8" s="25">
        <v>1053.31</v>
      </c>
      <c r="U8" s="25">
        <v>1920.617</v>
      </c>
      <c r="V8" s="25">
        <v>2175.453</v>
      </c>
      <c r="W8" s="25">
        <v>1809.068</v>
      </c>
      <c r="X8" s="25">
        <v>2108.6640000000002</v>
      </c>
      <c r="Y8" s="25">
        <v>1433.211</v>
      </c>
      <c r="Z8" s="25">
        <v>2457.547</v>
      </c>
      <c r="AA8" s="25">
        <v>2072.2109999999998</v>
      </c>
      <c r="AB8" s="25">
        <v>2374.7060000000001</v>
      </c>
      <c r="AC8" s="25">
        <v>2026.9480000000001</v>
      </c>
      <c r="AD8" s="25">
        <v>2121.556</v>
      </c>
      <c r="AE8" s="25">
        <v>1742.49</v>
      </c>
      <c r="AF8" s="25">
        <v>1675.374</v>
      </c>
      <c r="AG8" s="25">
        <v>1831.4670000000001</v>
      </c>
      <c r="AH8" s="25">
        <v>1862.7429999999999</v>
      </c>
      <c r="AI8" s="25">
        <v>2874.6669999999999</v>
      </c>
      <c r="AJ8" s="25">
        <v>2211.3560000000002</v>
      </c>
      <c r="AK8" s="25">
        <v>2604.6750000000002</v>
      </c>
      <c r="AL8" s="25">
        <v>2641.5920000000001</v>
      </c>
      <c r="AM8" s="25">
        <v>2446.0058545903003</v>
      </c>
      <c r="AN8" s="25">
        <v>2461.8132394650138</v>
      </c>
      <c r="AO8" s="25">
        <v>2447.3585548190222</v>
      </c>
      <c r="AP8" s="25">
        <v>2450.4181524784904</v>
      </c>
      <c r="AQ8" s="25">
        <v>2446.0173640174071</v>
      </c>
      <c r="AR8" s="25">
        <v>2441.588340665694</v>
      </c>
      <c r="AS8" s="25">
        <v>2442.5753139844055</v>
      </c>
      <c r="AT8" s="25">
        <v>2447.0208198267346</v>
      </c>
      <c r="AU8" s="25">
        <v>2456.9140285398698</v>
      </c>
      <c r="AV8" s="25">
        <v>2451.2276276001476</v>
      </c>
      <c r="AW8" s="25">
        <v>2434.7182111434995</v>
      </c>
    </row>
    <row r="9" spans="1:49" x14ac:dyDescent="0.25">
      <c r="A9" s="1"/>
      <c r="B9" s="68" t="s">
        <v>251</v>
      </c>
      <c r="C9" s="53"/>
      <c r="D9" s="25">
        <v>468.90600000000001</v>
      </c>
      <c r="E9" s="25">
        <v>371.37099999999998</v>
      </c>
      <c r="F9" s="25">
        <v>515.49099999999999</v>
      </c>
      <c r="G9" s="25">
        <v>414.476</v>
      </c>
      <c r="H9" s="25">
        <v>399.60300000000001</v>
      </c>
      <c r="I9" s="25">
        <v>421.53699999999998</v>
      </c>
      <c r="J9" s="25">
        <v>520.154</v>
      </c>
      <c r="K9" s="25">
        <v>527.48299999999995</v>
      </c>
      <c r="L9" s="25">
        <v>493.24599999999998</v>
      </c>
      <c r="M9" s="25">
        <v>357.84</v>
      </c>
      <c r="N9" s="25">
        <v>265.15600000000001</v>
      </c>
      <c r="O9" s="25">
        <v>351.23099999999999</v>
      </c>
      <c r="P9" s="25">
        <v>282.24799999999999</v>
      </c>
      <c r="Q9" s="25">
        <v>317.46300000000002</v>
      </c>
      <c r="R9" s="25">
        <v>459.81599999999997</v>
      </c>
      <c r="S9" s="25">
        <v>375.91300000000001</v>
      </c>
      <c r="T9" s="25">
        <v>293.62299999999999</v>
      </c>
      <c r="U9" s="25">
        <v>801.79300000000001</v>
      </c>
      <c r="V9" s="25">
        <v>984.61400000000003</v>
      </c>
      <c r="W9" s="25">
        <v>448.65899999999999</v>
      </c>
      <c r="X9" s="25">
        <v>694.96299999999997</v>
      </c>
      <c r="Y9" s="25">
        <v>556.53700000000003</v>
      </c>
      <c r="Z9" s="25">
        <v>807.74599999999998</v>
      </c>
      <c r="AA9" s="25">
        <v>611.16</v>
      </c>
      <c r="AB9" s="25">
        <v>594.84699999999998</v>
      </c>
      <c r="AC9" s="25">
        <v>590.29499999999996</v>
      </c>
      <c r="AD9" s="25">
        <v>422.50400000000002</v>
      </c>
      <c r="AE9" s="25">
        <v>348.96600000000001</v>
      </c>
      <c r="AF9" s="25">
        <v>500.41699999999997</v>
      </c>
      <c r="AG9" s="25">
        <v>472.86500000000001</v>
      </c>
      <c r="AH9" s="25">
        <v>433.67700000000002</v>
      </c>
      <c r="AI9" s="25">
        <v>671.01199999999994</v>
      </c>
      <c r="AJ9" s="25">
        <v>487.09199999999998</v>
      </c>
      <c r="AK9" s="25">
        <v>777.41700000000003</v>
      </c>
      <c r="AL9" s="25">
        <v>552.10799999999995</v>
      </c>
      <c r="AM9" s="25">
        <v>550.17232892893958</v>
      </c>
      <c r="AN9" s="25">
        <v>529.46659944436669</v>
      </c>
      <c r="AO9" s="25">
        <v>541.66854548642095</v>
      </c>
      <c r="AP9" s="25">
        <v>544.30282062056813</v>
      </c>
      <c r="AQ9" s="25">
        <v>533.68155590878939</v>
      </c>
      <c r="AR9" s="25">
        <v>528.62121424373777</v>
      </c>
      <c r="AS9" s="25">
        <v>522.59858033281546</v>
      </c>
      <c r="AT9" s="25">
        <v>519.15408482817088</v>
      </c>
      <c r="AU9" s="25">
        <v>522.43698861970347</v>
      </c>
      <c r="AV9" s="25">
        <v>523.43452090513449</v>
      </c>
      <c r="AW9" s="25">
        <v>524.41812141140201</v>
      </c>
    </row>
    <row r="10" spans="1:49" x14ac:dyDescent="0.25">
      <c r="A10" s="1"/>
      <c r="B10" s="68" t="s">
        <v>252</v>
      </c>
      <c r="C10" s="53"/>
      <c r="D10" s="25">
        <v>83.040999999999997</v>
      </c>
      <c r="E10" s="25">
        <v>80.42</v>
      </c>
      <c r="F10" s="25">
        <v>102.72</v>
      </c>
      <c r="G10" s="25">
        <v>83.488</v>
      </c>
      <c r="H10" s="25">
        <v>74.02</v>
      </c>
      <c r="I10" s="25">
        <v>105.154</v>
      </c>
      <c r="J10" s="25">
        <v>70.13</v>
      </c>
      <c r="K10" s="25">
        <v>96.290999999999997</v>
      </c>
      <c r="L10" s="25">
        <v>85.668999999999997</v>
      </c>
      <c r="M10" s="25">
        <v>126.158</v>
      </c>
      <c r="N10" s="25">
        <v>93.536000000000001</v>
      </c>
      <c r="O10" s="25">
        <v>106.491</v>
      </c>
      <c r="P10" s="25">
        <v>76.150000000000006</v>
      </c>
      <c r="Q10" s="25">
        <v>106.32299999999999</v>
      </c>
      <c r="R10" s="25">
        <v>142.48699999999999</v>
      </c>
      <c r="S10" s="25">
        <v>224.21899999999999</v>
      </c>
      <c r="T10" s="25">
        <v>160.57900000000001</v>
      </c>
      <c r="U10" s="25">
        <v>178.19800000000001</v>
      </c>
      <c r="V10" s="25">
        <v>101.286</v>
      </c>
      <c r="W10" s="25">
        <v>149.32900000000001</v>
      </c>
      <c r="X10" s="25">
        <v>269.27300000000002</v>
      </c>
      <c r="Y10" s="25">
        <v>165.12100000000001</v>
      </c>
      <c r="Z10" s="25">
        <v>159.77199999999999</v>
      </c>
      <c r="AA10" s="25">
        <v>145.69800000000001</v>
      </c>
      <c r="AB10" s="25">
        <v>201.124</v>
      </c>
      <c r="AC10" s="25">
        <v>155.64599999999999</v>
      </c>
      <c r="AD10" s="25">
        <v>204.673</v>
      </c>
      <c r="AE10" s="25">
        <v>221.72900000000001</v>
      </c>
      <c r="AF10" s="25">
        <v>159.65799999999999</v>
      </c>
      <c r="AG10" s="25">
        <v>169.23</v>
      </c>
      <c r="AH10" s="25">
        <v>135.32900000000001</v>
      </c>
      <c r="AI10" s="25">
        <v>145.44499999999999</v>
      </c>
      <c r="AJ10" s="25">
        <v>90.724999999999994</v>
      </c>
      <c r="AK10" s="25">
        <v>112.661</v>
      </c>
      <c r="AL10" s="25">
        <v>122.76900000000001</v>
      </c>
      <c r="AM10" s="25">
        <v>129.7414056114059</v>
      </c>
      <c r="AN10" s="25">
        <v>140.97868100866654</v>
      </c>
      <c r="AO10" s="25">
        <v>147.31624915623931</v>
      </c>
      <c r="AP10" s="25">
        <v>150.86169802471539</v>
      </c>
      <c r="AQ10" s="25">
        <v>154.38991150620748</v>
      </c>
      <c r="AR10" s="25">
        <v>161.11024677699575</v>
      </c>
      <c r="AS10" s="25">
        <v>166.10357167588757</v>
      </c>
      <c r="AT10" s="25">
        <v>171.85636037563961</v>
      </c>
      <c r="AU10" s="25">
        <v>178.71669368510624</v>
      </c>
      <c r="AV10" s="25">
        <v>185.08731476249633</v>
      </c>
      <c r="AW10" s="25">
        <v>188.51594118450004</v>
      </c>
    </row>
    <row r="11" spans="1:49" x14ac:dyDescent="0.25">
      <c r="A11" s="1"/>
      <c r="B11" s="68" t="s">
        <v>253</v>
      </c>
      <c r="C11" s="53"/>
      <c r="D11" s="25">
        <v>271.41199999999998</v>
      </c>
      <c r="E11" s="25">
        <v>220.24100000000001</v>
      </c>
      <c r="F11" s="25">
        <v>247.154</v>
      </c>
      <c r="G11" s="25">
        <v>194.43600000000001</v>
      </c>
      <c r="H11" s="25">
        <v>202.96100000000001</v>
      </c>
      <c r="I11" s="25">
        <v>198.02699999999999</v>
      </c>
      <c r="J11" s="25">
        <v>222.52500000000001</v>
      </c>
      <c r="K11" s="25">
        <v>266.08199999999999</v>
      </c>
      <c r="L11" s="25">
        <v>282.67899999999997</v>
      </c>
      <c r="M11" s="25">
        <v>227.71600000000001</v>
      </c>
      <c r="N11" s="25">
        <v>216.49100000000001</v>
      </c>
      <c r="O11" s="25">
        <v>241.422</v>
      </c>
      <c r="P11" s="25">
        <v>197.17</v>
      </c>
      <c r="Q11" s="25">
        <v>197.72300000000001</v>
      </c>
      <c r="R11" s="25">
        <v>207.63900000000001</v>
      </c>
      <c r="S11" s="25">
        <v>238.995</v>
      </c>
      <c r="T11" s="25">
        <v>147.608</v>
      </c>
      <c r="U11" s="25">
        <v>197.23500000000001</v>
      </c>
      <c r="V11" s="25">
        <v>209.256</v>
      </c>
      <c r="W11" s="25">
        <v>243.48</v>
      </c>
      <c r="X11" s="25">
        <v>199.96</v>
      </c>
      <c r="Y11" s="25">
        <v>201.21799999999999</v>
      </c>
      <c r="Z11" s="25">
        <v>208.75200000000001</v>
      </c>
      <c r="AA11" s="25">
        <v>228.74100000000001</v>
      </c>
      <c r="AB11" s="25">
        <v>189.11099999999999</v>
      </c>
      <c r="AC11" s="25">
        <v>198.37</v>
      </c>
      <c r="AD11" s="25">
        <v>160.357</v>
      </c>
      <c r="AE11" s="25">
        <v>227.38300000000001</v>
      </c>
      <c r="AF11" s="25">
        <v>217.221</v>
      </c>
      <c r="AG11" s="25">
        <v>147.16399999999999</v>
      </c>
      <c r="AH11" s="25">
        <v>201.45500000000001</v>
      </c>
      <c r="AI11" s="25">
        <v>192.26599999999999</v>
      </c>
      <c r="AJ11" s="25">
        <v>209.346</v>
      </c>
      <c r="AK11" s="25">
        <v>212.054</v>
      </c>
      <c r="AL11" s="25">
        <v>205.37899999999999</v>
      </c>
      <c r="AM11" s="25">
        <v>259.96092709855054</v>
      </c>
      <c r="AN11" s="25">
        <v>268.74022038493951</v>
      </c>
      <c r="AO11" s="25">
        <v>267.26643878861893</v>
      </c>
      <c r="AP11" s="25">
        <v>270.89564018995839</v>
      </c>
      <c r="AQ11" s="25">
        <v>273.39830505894287</v>
      </c>
      <c r="AR11" s="25">
        <v>276.66759402306411</v>
      </c>
      <c r="AS11" s="25">
        <v>281.43014794192317</v>
      </c>
      <c r="AT11" s="25">
        <v>287.2906668576951</v>
      </c>
      <c r="AU11" s="25">
        <v>292.84693591099199</v>
      </c>
      <c r="AV11" s="25">
        <v>297.73302400982817</v>
      </c>
      <c r="AW11" s="25">
        <v>302.04996466045532</v>
      </c>
    </row>
    <row r="12" spans="1:49" x14ac:dyDescent="0.25">
      <c r="A12" s="1"/>
      <c r="B12" s="68" t="s">
        <v>254</v>
      </c>
      <c r="C12" s="53"/>
      <c r="D12" s="25">
        <v>323.36700000000002</v>
      </c>
      <c r="E12" s="25">
        <v>409.22899999999998</v>
      </c>
      <c r="F12" s="25">
        <v>351.00099999999998</v>
      </c>
      <c r="G12" s="25">
        <v>407.67599999999999</v>
      </c>
      <c r="H12" s="25">
        <v>389.12599999999998</v>
      </c>
      <c r="I12" s="25">
        <v>456.06400000000002</v>
      </c>
      <c r="J12" s="25">
        <v>335.39299999999997</v>
      </c>
      <c r="K12" s="25">
        <v>337.69299999999998</v>
      </c>
      <c r="L12" s="25">
        <v>442.774</v>
      </c>
      <c r="M12" s="25">
        <v>430.73</v>
      </c>
      <c r="N12" s="25">
        <v>434.31299999999999</v>
      </c>
      <c r="O12" s="25">
        <v>521.452</v>
      </c>
      <c r="P12" s="25">
        <v>536.24400000000003</v>
      </c>
      <c r="Q12" s="25">
        <v>588.44000000000005</v>
      </c>
      <c r="R12" s="25">
        <v>477.22199999999998</v>
      </c>
      <c r="S12" s="25">
        <v>553.18700000000001</v>
      </c>
      <c r="T12" s="25">
        <v>471.52100000000002</v>
      </c>
      <c r="U12" s="25">
        <v>533.822</v>
      </c>
      <c r="V12" s="25">
        <v>326.78199999999998</v>
      </c>
      <c r="W12" s="25">
        <v>324.262</v>
      </c>
      <c r="X12" s="25">
        <v>444.10199999999998</v>
      </c>
      <c r="Y12" s="25">
        <v>286.74299999999999</v>
      </c>
      <c r="Z12" s="25">
        <v>417.80599999999998</v>
      </c>
      <c r="AA12" s="25">
        <v>457.32400000000001</v>
      </c>
      <c r="AB12" s="25">
        <v>417.39400000000001</v>
      </c>
      <c r="AC12" s="25">
        <v>373.84699999999998</v>
      </c>
      <c r="AD12" s="25">
        <v>398.77600000000001</v>
      </c>
      <c r="AE12" s="25">
        <v>438.226</v>
      </c>
      <c r="AF12" s="25">
        <v>430.14100000000002</v>
      </c>
      <c r="AG12" s="25">
        <v>288.37900000000002</v>
      </c>
      <c r="AH12" s="25">
        <v>367.02199999999999</v>
      </c>
      <c r="AI12" s="25">
        <v>370.49799999999999</v>
      </c>
      <c r="AJ12" s="25">
        <v>428.77100000000002</v>
      </c>
      <c r="AK12" s="25">
        <v>366.334</v>
      </c>
      <c r="AL12" s="25">
        <v>356.76799999999997</v>
      </c>
      <c r="AM12" s="25">
        <v>350.49336277731874</v>
      </c>
      <c r="AN12" s="25">
        <v>398.15711991032373</v>
      </c>
      <c r="AO12" s="25">
        <v>404.58335848358166</v>
      </c>
      <c r="AP12" s="25">
        <v>425.64200812661841</v>
      </c>
      <c r="AQ12" s="25">
        <v>441.37147140576883</v>
      </c>
      <c r="AR12" s="25">
        <v>455.62024677314957</v>
      </c>
      <c r="AS12" s="25">
        <v>472.38182511034205</v>
      </c>
      <c r="AT12" s="25">
        <v>490.17357200449635</v>
      </c>
      <c r="AU12" s="25">
        <v>508.61542506717274</v>
      </c>
      <c r="AV12" s="25">
        <v>527.6840764711485</v>
      </c>
      <c r="AW12" s="25">
        <v>547.36785936592196</v>
      </c>
    </row>
    <row r="13" spans="1:49" x14ac:dyDescent="0.25">
      <c r="A13" s="1"/>
      <c r="B13" s="68" t="s">
        <v>255</v>
      </c>
      <c r="C13" s="53"/>
      <c r="D13" s="25">
        <v>652.56100000000038</v>
      </c>
      <c r="E13" s="25">
        <v>641.05000000000041</v>
      </c>
      <c r="F13" s="25">
        <v>737.65299999999979</v>
      </c>
      <c r="G13" s="25">
        <v>820.13499999999976</v>
      </c>
      <c r="H13" s="25">
        <v>826.98299999999972</v>
      </c>
      <c r="I13" s="25">
        <v>902.96500000000015</v>
      </c>
      <c r="J13" s="25">
        <v>951.48400000000038</v>
      </c>
      <c r="K13" s="25">
        <v>1131.28</v>
      </c>
      <c r="L13" s="25">
        <v>1244.0440000000003</v>
      </c>
      <c r="M13" s="25">
        <v>1202.7980000000002</v>
      </c>
      <c r="N13" s="25">
        <v>1209.0299999999997</v>
      </c>
      <c r="O13" s="25">
        <v>1347.1590000000003</v>
      </c>
      <c r="P13" s="25">
        <v>1446.8569999999991</v>
      </c>
      <c r="Q13" s="25">
        <v>1608.683</v>
      </c>
      <c r="R13" s="25">
        <v>1707.8739999999996</v>
      </c>
      <c r="S13" s="25">
        <v>1888.1639999999998</v>
      </c>
      <c r="T13" s="25">
        <v>1850.3479999999993</v>
      </c>
      <c r="U13" s="25">
        <v>1957.7989999999995</v>
      </c>
      <c r="V13" s="25">
        <v>1998.452</v>
      </c>
      <c r="W13" s="25">
        <v>1834.2209999999989</v>
      </c>
      <c r="X13" s="25">
        <v>1856.9829999999993</v>
      </c>
      <c r="Y13" s="25">
        <v>1740.3149999999998</v>
      </c>
      <c r="Z13" s="25">
        <v>1761.8600000000001</v>
      </c>
      <c r="AA13" s="25">
        <v>1427.065000000001</v>
      </c>
      <c r="AB13" s="25">
        <v>1405.8030000000006</v>
      </c>
      <c r="AC13" s="25">
        <v>1386.5229999999995</v>
      </c>
      <c r="AD13" s="25">
        <v>1407.0910000000003</v>
      </c>
      <c r="AE13" s="25">
        <v>1382.7910000000006</v>
      </c>
      <c r="AF13" s="25">
        <v>1415.1410000000005</v>
      </c>
      <c r="AG13" s="25">
        <v>1453.0439999999999</v>
      </c>
      <c r="AH13" s="25">
        <v>1588.0629999999996</v>
      </c>
      <c r="AI13" s="25">
        <v>1737.0970000000002</v>
      </c>
      <c r="AJ13" s="25">
        <v>1906.6099999999994</v>
      </c>
      <c r="AK13" s="25">
        <v>2004.9209999999996</v>
      </c>
      <c r="AL13" s="25">
        <v>1921.2179999999998</v>
      </c>
      <c r="AM13" s="25">
        <v>1868.8784022567818</v>
      </c>
      <c r="AN13" s="25">
        <v>1906.1569532884193</v>
      </c>
      <c r="AO13" s="25">
        <v>1936.0417955712921</v>
      </c>
      <c r="AP13" s="25">
        <v>1970.3402190366094</v>
      </c>
      <c r="AQ13" s="25">
        <v>1989.6849202129843</v>
      </c>
      <c r="AR13" s="25">
        <v>2010.7210707487952</v>
      </c>
      <c r="AS13" s="25">
        <v>2033.2105292119838</v>
      </c>
      <c r="AT13" s="25">
        <v>2057.7731916676394</v>
      </c>
      <c r="AU13" s="25">
        <v>2087.0268695247278</v>
      </c>
      <c r="AV13" s="25">
        <v>2103.0021148442879</v>
      </c>
      <c r="AW13" s="25">
        <v>2110.8761268638</v>
      </c>
    </row>
    <row r="14" spans="1:49" x14ac:dyDescent="0.25">
      <c r="A14" s="1"/>
      <c r="B14" s="68" t="s">
        <v>256</v>
      </c>
      <c r="C14" s="53"/>
      <c r="D14" s="25">
        <v>12.513999999999999</v>
      </c>
      <c r="E14" s="25">
        <v>12.912000000000001</v>
      </c>
      <c r="F14" s="25">
        <v>13.311</v>
      </c>
      <c r="G14" s="25">
        <v>13.709</v>
      </c>
      <c r="H14" s="25">
        <v>14.108000000000001</v>
      </c>
      <c r="I14" s="25">
        <v>14.506</v>
      </c>
      <c r="J14" s="25">
        <v>14.904999999999999</v>
      </c>
      <c r="K14" s="25">
        <v>15.304</v>
      </c>
      <c r="L14" s="25">
        <v>15.702</v>
      </c>
      <c r="M14" s="25">
        <v>16.100999999999999</v>
      </c>
      <c r="N14" s="25">
        <v>16.498999999999999</v>
      </c>
      <c r="O14" s="25">
        <v>12.253</v>
      </c>
      <c r="P14" s="25">
        <v>11.791</v>
      </c>
      <c r="Q14" s="25">
        <v>6.899</v>
      </c>
      <c r="R14" s="25">
        <v>7.9539999999999997</v>
      </c>
      <c r="S14" s="25">
        <v>6.4109999999999996</v>
      </c>
      <c r="T14" s="25">
        <v>10.456</v>
      </c>
      <c r="U14" s="25">
        <v>5.6550000000000002</v>
      </c>
      <c r="V14" s="25">
        <v>3.73</v>
      </c>
      <c r="W14" s="25">
        <v>2.593</v>
      </c>
      <c r="X14" s="25">
        <v>2.468</v>
      </c>
      <c r="Y14" s="25">
        <v>1.5489999999999999</v>
      </c>
      <c r="Z14" s="25">
        <v>1.474</v>
      </c>
      <c r="AA14" s="25">
        <v>1.2110000000000001</v>
      </c>
      <c r="AB14" s="25">
        <v>1.2909999999999999</v>
      </c>
      <c r="AC14" s="25">
        <v>2.6480000000000001</v>
      </c>
      <c r="AD14" s="25">
        <v>2.9260000000000002</v>
      </c>
      <c r="AE14" s="25">
        <v>4.843</v>
      </c>
      <c r="AF14" s="25">
        <v>8.6969999999999992</v>
      </c>
      <c r="AG14" s="25">
        <v>10.005000000000001</v>
      </c>
      <c r="AH14" s="25">
        <v>7.7210000000000001</v>
      </c>
      <c r="AI14" s="25">
        <v>5.6289999999999996</v>
      </c>
      <c r="AJ14" s="25">
        <v>35.768999999999998</v>
      </c>
      <c r="AK14" s="25">
        <v>35.787999999999997</v>
      </c>
      <c r="AL14" s="25">
        <v>33.720999999999997</v>
      </c>
      <c r="AM14" s="25">
        <v>35.013908845751246</v>
      </c>
      <c r="AN14" s="25">
        <v>36.889536482728396</v>
      </c>
      <c r="AO14" s="25">
        <v>37.836649197592223</v>
      </c>
      <c r="AP14" s="25">
        <v>38.275392737904632</v>
      </c>
      <c r="AQ14" s="25">
        <v>38.255104483386212</v>
      </c>
      <c r="AR14" s="25">
        <v>38.188159247430804</v>
      </c>
      <c r="AS14" s="25">
        <v>38.165942820364151</v>
      </c>
      <c r="AT14" s="25">
        <v>38.21858692979545</v>
      </c>
      <c r="AU14" s="25">
        <v>38.352376007802</v>
      </c>
      <c r="AV14" s="25">
        <v>38.346669026710856</v>
      </c>
      <c r="AW14" s="25">
        <v>38.251433855807434</v>
      </c>
    </row>
    <row r="15" spans="1:49" x14ac:dyDescent="0.25">
      <c r="A15" s="1"/>
      <c r="B15" s="68" t="s">
        <v>257</v>
      </c>
      <c r="C15" s="53"/>
      <c r="D15" s="25">
        <v>265.12</v>
      </c>
      <c r="E15" s="25">
        <v>-87.984999999999999</v>
      </c>
      <c r="F15" s="25">
        <v>33.968000000000004</v>
      </c>
      <c r="G15" s="25">
        <v>-219.56800000000001</v>
      </c>
      <c r="H15" s="25">
        <v>-59.296999999999997</v>
      </c>
      <c r="I15" s="25">
        <v>297.69900000000001</v>
      </c>
      <c r="J15" s="25">
        <v>109.37</v>
      </c>
      <c r="K15" s="25">
        <v>492.601</v>
      </c>
      <c r="L15" s="25">
        <v>-603.65800000000002</v>
      </c>
      <c r="M15" s="25">
        <v>300.40499999999997</v>
      </c>
      <c r="N15" s="25">
        <v>65.016000000000005</v>
      </c>
      <c r="O15" s="25">
        <v>175.66800000000001</v>
      </c>
      <c r="P15" s="25">
        <v>199.22200000000001</v>
      </c>
      <c r="Q15" s="25">
        <v>-78.564999999999998</v>
      </c>
      <c r="R15" s="25">
        <v>688.69899999999996</v>
      </c>
      <c r="S15" s="25">
        <v>-16.117000000000001</v>
      </c>
      <c r="T15" s="25">
        <v>-667.90800000000002</v>
      </c>
      <c r="U15" s="25">
        <v>1270.5260000000001</v>
      </c>
      <c r="V15" s="25">
        <v>-1164.7729999999999</v>
      </c>
      <c r="W15" s="25">
        <v>-714.93100000000004</v>
      </c>
      <c r="X15" s="25">
        <v>129.095</v>
      </c>
      <c r="Y15" s="25">
        <v>-1268.818</v>
      </c>
      <c r="Z15" s="25">
        <v>-773.84699999999998</v>
      </c>
      <c r="AA15" s="25">
        <v>391.411</v>
      </c>
      <c r="AB15" s="25">
        <v>-424.988</v>
      </c>
      <c r="AC15" s="25">
        <v>-575.85699999999997</v>
      </c>
      <c r="AD15" s="25">
        <v>-689.42499999999995</v>
      </c>
      <c r="AE15" s="25">
        <v>-1030.5119999999999</v>
      </c>
      <c r="AF15" s="25">
        <v>-1708.799</v>
      </c>
      <c r="AG15" s="25">
        <v>-1077.087</v>
      </c>
      <c r="AH15" s="25">
        <v>-1126.777</v>
      </c>
      <c r="AI15" s="25">
        <v>-79.355999999999995</v>
      </c>
      <c r="AJ15" s="25">
        <v>-2092.9090000000001</v>
      </c>
      <c r="AK15" s="25">
        <v>-175.96299999999999</v>
      </c>
      <c r="AL15" s="25">
        <v>30.332999999999998</v>
      </c>
      <c r="AM15" s="25">
        <v>-739.98332721000293</v>
      </c>
      <c r="AN15" s="25">
        <v>-803.07752677915903</v>
      </c>
      <c r="AO15" s="25">
        <v>-771.0863530865887</v>
      </c>
      <c r="AP15" s="25">
        <v>-777.85584670758749</v>
      </c>
      <c r="AQ15" s="25">
        <v>-772.0817181999688</v>
      </c>
      <c r="AR15" s="25">
        <v>-773.27212126608663</v>
      </c>
      <c r="AS15" s="25">
        <v>-773.61114579357672</v>
      </c>
      <c r="AT15" s="25">
        <v>-776.29602095901532</v>
      </c>
      <c r="AU15" s="25">
        <v>-772.54189495894536</v>
      </c>
      <c r="AV15" s="25">
        <v>-773.91660173647745</v>
      </c>
      <c r="AW15" s="25">
        <v>-774.63530393213784</v>
      </c>
    </row>
    <row r="16" spans="1:49" x14ac:dyDescent="0.25">
      <c r="A16" s="1"/>
      <c r="B16" s="68"/>
      <c r="C16" s="5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25">
      <c r="A17" s="1"/>
      <c r="B17" s="67" t="s">
        <v>258</v>
      </c>
      <c r="C17" s="53"/>
      <c r="D17" s="25">
        <v>7865.4229999999998</v>
      </c>
      <c r="E17" s="25">
        <v>8064.8609999999999</v>
      </c>
      <c r="F17" s="25">
        <v>7977.9660000000003</v>
      </c>
      <c r="G17" s="25">
        <v>8646.527</v>
      </c>
      <c r="H17" s="25">
        <v>8261.6620000000003</v>
      </c>
      <c r="I17" s="25">
        <v>8383.6589999999997</v>
      </c>
      <c r="J17" s="25">
        <v>7221.6750000000002</v>
      </c>
      <c r="K17" s="25">
        <v>8376.3880000000008</v>
      </c>
      <c r="L17" s="25">
        <v>7946.3440000000001</v>
      </c>
      <c r="M17" s="25">
        <v>8386.6409999999996</v>
      </c>
      <c r="N17" s="25">
        <v>9048.9529999999995</v>
      </c>
      <c r="O17" s="25">
        <v>9289.393</v>
      </c>
      <c r="P17" s="25">
        <v>8330.9079999999994</v>
      </c>
      <c r="Q17" s="25">
        <v>10276.126</v>
      </c>
      <c r="R17" s="25">
        <v>11047.851000000001</v>
      </c>
      <c r="S17" s="25">
        <v>10881.116</v>
      </c>
      <c r="T17" s="25">
        <v>10159.002</v>
      </c>
      <c r="U17" s="25">
        <v>11079.763999999999</v>
      </c>
      <c r="V17" s="25">
        <v>11404.582</v>
      </c>
      <c r="W17" s="25">
        <v>10417.675999999999</v>
      </c>
      <c r="X17" s="25">
        <v>11771.446</v>
      </c>
      <c r="Y17" s="25">
        <v>14541.384</v>
      </c>
      <c r="Z17" s="25">
        <v>14294.427</v>
      </c>
      <c r="AA17" s="25">
        <v>14827.684999999999</v>
      </c>
      <c r="AB17" s="25">
        <v>17800.708999999999</v>
      </c>
      <c r="AC17" s="25">
        <v>16896.932000000001</v>
      </c>
      <c r="AD17" s="25">
        <v>13799.977000000001</v>
      </c>
      <c r="AE17" s="25">
        <v>14687.386</v>
      </c>
      <c r="AF17" s="25">
        <v>14810.281999999999</v>
      </c>
      <c r="AG17" s="25">
        <v>14336.749</v>
      </c>
      <c r="AH17" s="25">
        <v>14687.718999999999</v>
      </c>
      <c r="AI17" s="25">
        <v>16514.963</v>
      </c>
      <c r="AJ17" s="25">
        <v>22075.043000000001</v>
      </c>
      <c r="AK17" s="25">
        <v>21679.216</v>
      </c>
      <c r="AL17" s="25">
        <v>23714.167000000001</v>
      </c>
      <c r="AM17" s="25">
        <v>26895.005000604298</v>
      </c>
      <c r="AN17" s="25">
        <v>26494.793430111575</v>
      </c>
      <c r="AO17" s="25">
        <v>26560.972776936502</v>
      </c>
      <c r="AP17" s="25">
        <v>26621.381248913047</v>
      </c>
      <c r="AQ17" s="25">
        <v>26621.970175575483</v>
      </c>
      <c r="AR17" s="25">
        <v>26383.747792073111</v>
      </c>
      <c r="AS17" s="25">
        <v>26036.716611121567</v>
      </c>
      <c r="AT17" s="25">
        <v>25680.880952512405</v>
      </c>
      <c r="AU17" s="25">
        <v>25379.728076593812</v>
      </c>
      <c r="AV17" s="25">
        <v>25126.251008798761</v>
      </c>
      <c r="AW17" s="25">
        <v>24829.859814796506</v>
      </c>
    </row>
    <row r="18" spans="1:49" x14ac:dyDescent="0.25">
      <c r="A18" s="1"/>
      <c r="B18" s="68" t="s">
        <v>259</v>
      </c>
      <c r="C18" s="53"/>
      <c r="D18" s="25">
        <v>7756.0219999999999</v>
      </c>
      <c r="E18" s="25">
        <v>7798.857</v>
      </c>
      <c r="F18" s="25">
        <v>7522.4409999999998</v>
      </c>
      <c r="G18" s="25">
        <v>8207.1560000000009</v>
      </c>
      <c r="H18" s="25">
        <v>8074.4579999999996</v>
      </c>
      <c r="I18" s="25">
        <v>8420.0490000000009</v>
      </c>
      <c r="J18" s="25">
        <v>7606.1549999999997</v>
      </c>
      <c r="K18" s="25">
        <v>8147.4139999999998</v>
      </c>
      <c r="L18" s="25">
        <v>8149.951</v>
      </c>
      <c r="M18" s="25">
        <v>8483.8469999999998</v>
      </c>
      <c r="N18" s="25">
        <v>9159.6</v>
      </c>
      <c r="O18" s="25">
        <v>9345.1769999999997</v>
      </c>
      <c r="P18" s="25">
        <v>8088.5370000000003</v>
      </c>
      <c r="Q18" s="25">
        <v>10328.258</v>
      </c>
      <c r="R18" s="25">
        <v>11189.522000000001</v>
      </c>
      <c r="S18" s="25">
        <v>10547.323</v>
      </c>
      <c r="T18" s="25">
        <v>10229.947</v>
      </c>
      <c r="U18" s="25">
        <v>11386.144</v>
      </c>
      <c r="V18" s="25">
        <v>11397.806</v>
      </c>
      <c r="W18" s="25">
        <v>10672.646000000001</v>
      </c>
      <c r="X18" s="25">
        <v>11842.145</v>
      </c>
      <c r="Y18" s="25">
        <v>15756.556</v>
      </c>
      <c r="Z18" s="25">
        <v>14587.322</v>
      </c>
      <c r="AA18" s="25">
        <v>15382.174999999999</v>
      </c>
      <c r="AB18" s="25">
        <v>16950.635999999999</v>
      </c>
      <c r="AC18" s="25">
        <v>16719.830000000002</v>
      </c>
      <c r="AD18" s="25">
        <v>13171.03</v>
      </c>
      <c r="AE18" s="25">
        <v>14437.152</v>
      </c>
      <c r="AF18" s="25">
        <v>14274.686</v>
      </c>
      <c r="AG18" s="25">
        <v>14417.707</v>
      </c>
      <c r="AH18" s="25">
        <v>14466.233</v>
      </c>
      <c r="AI18" s="25">
        <v>16897.996999999999</v>
      </c>
      <c r="AJ18" s="25">
        <v>22237.11</v>
      </c>
      <c r="AK18" s="25">
        <v>22265.78</v>
      </c>
      <c r="AL18" s="25">
        <v>23367.985000000001</v>
      </c>
      <c r="AM18" s="25">
        <v>26836.263958631425</v>
      </c>
      <c r="AN18" s="25">
        <v>26469.290696416552</v>
      </c>
      <c r="AO18" s="25">
        <v>26500.207190859048</v>
      </c>
      <c r="AP18" s="25">
        <v>26520.737961126084</v>
      </c>
      <c r="AQ18" s="25">
        <v>26520.146498087233</v>
      </c>
      <c r="AR18" s="25">
        <v>26284.571394416431</v>
      </c>
      <c r="AS18" s="25">
        <v>25947.981713200395</v>
      </c>
      <c r="AT18" s="25">
        <v>25566.342597720683</v>
      </c>
      <c r="AU18" s="25">
        <v>25249.728044792999</v>
      </c>
      <c r="AV18" s="25">
        <v>24994.741990197428</v>
      </c>
      <c r="AW18" s="25">
        <v>24786.23430053805</v>
      </c>
    </row>
    <row r="19" spans="1:49" x14ac:dyDescent="0.25">
      <c r="A19" s="1"/>
      <c r="B19" s="68" t="s">
        <v>260</v>
      </c>
      <c r="C19" s="53"/>
      <c r="D19" s="25">
        <v>813.76300000000003</v>
      </c>
      <c r="E19" s="25">
        <v>683.26</v>
      </c>
      <c r="F19" s="25">
        <v>760.21299999999997</v>
      </c>
      <c r="G19" s="25">
        <v>780.71</v>
      </c>
      <c r="H19" s="25">
        <v>830.8</v>
      </c>
      <c r="I19" s="25">
        <v>791.57</v>
      </c>
      <c r="J19" s="25">
        <v>920.798</v>
      </c>
      <c r="K19" s="25">
        <v>787.33900000000006</v>
      </c>
      <c r="L19" s="25">
        <v>876.53099999999995</v>
      </c>
      <c r="M19" s="25">
        <v>839.4</v>
      </c>
      <c r="N19" s="25">
        <v>766.346</v>
      </c>
      <c r="O19" s="25">
        <v>803.58799999999997</v>
      </c>
      <c r="P19" s="25">
        <v>680.60400000000004</v>
      </c>
      <c r="Q19" s="25">
        <v>729.43</v>
      </c>
      <c r="R19" s="25">
        <v>975.71799999999996</v>
      </c>
      <c r="S19" s="25">
        <v>982.10699999999997</v>
      </c>
      <c r="T19" s="25">
        <v>948.55600000000004</v>
      </c>
      <c r="U19" s="25">
        <v>1449.723</v>
      </c>
      <c r="V19" s="25">
        <v>1568.7429999999999</v>
      </c>
      <c r="W19" s="25">
        <v>1172.2619999999999</v>
      </c>
      <c r="X19" s="25">
        <v>1505.3130000000001</v>
      </c>
      <c r="Y19" s="25">
        <v>1986.816</v>
      </c>
      <c r="Z19" s="25">
        <v>1789.9639999999999</v>
      </c>
      <c r="AA19" s="25">
        <v>1955.5440000000001</v>
      </c>
      <c r="AB19" s="25">
        <v>2529.3719999999998</v>
      </c>
      <c r="AC19" s="25">
        <v>1818.675</v>
      </c>
      <c r="AD19" s="25">
        <v>1848.14</v>
      </c>
      <c r="AE19" s="25">
        <v>2213.152</v>
      </c>
      <c r="AF19" s="25">
        <v>2168.6080000000002</v>
      </c>
      <c r="AG19" s="25">
        <v>2640.1930000000002</v>
      </c>
      <c r="AH19" s="25">
        <v>2757.636</v>
      </c>
      <c r="AI19" s="25">
        <v>2833.922</v>
      </c>
      <c r="AJ19" s="25">
        <v>4225.5360000000001</v>
      </c>
      <c r="AK19" s="25">
        <v>3357.2139999999999</v>
      </c>
      <c r="AL19" s="25">
        <v>3946.5520000000001</v>
      </c>
      <c r="AM19" s="25">
        <v>3909.7150047000009</v>
      </c>
      <c r="AN19" s="25">
        <v>3646.7604370343415</v>
      </c>
      <c r="AO19" s="25">
        <v>3821.4178721367944</v>
      </c>
      <c r="AP19" s="25">
        <v>4023.8091820549953</v>
      </c>
      <c r="AQ19" s="25">
        <v>4219.8423516366593</v>
      </c>
      <c r="AR19" s="25">
        <v>4403.3714370747766</v>
      </c>
      <c r="AS19" s="25">
        <v>4575.0427715754176</v>
      </c>
      <c r="AT19" s="25">
        <v>4737.251515498433</v>
      </c>
      <c r="AU19" s="25">
        <v>4913.4405713665228</v>
      </c>
      <c r="AV19" s="25">
        <v>5082.4669221971662</v>
      </c>
      <c r="AW19" s="25">
        <v>5245.7362382329784</v>
      </c>
    </row>
    <row r="20" spans="1:49" x14ac:dyDescent="0.25">
      <c r="A20" s="1"/>
      <c r="B20" s="68" t="s">
        <v>261</v>
      </c>
      <c r="C20" s="53"/>
      <c r="D20" s="25">
        <v>6015.07</v>
      </c>
      <c r="E20" s="25">
        <v>6193.393</v>
      </c>
      <c r="F20" s="25">
        <v>5792.8459999999995</v>
      </c>
      <c r="G20" s="25">
        <v>6341.8440000000001</v>
      </c>
      <c r="H20" s="25">
        <v>5985.1670000000004</v>
      </c>
      <c r="I20" s="25">
        <v>6404.4489999999996</v>
      </c>
      <c r="J20" s="25">
        <v>5403.2650000000003</v>
      </c>
      <c r="K20" s="25">
        <v>6047.192</v>
      </c>
      <c r="L20" s="25">
        <v>5921.143</v>
      </c>
      <c r="M20" s="25">
        <v>6251.2340000000004</v>
      </c>
      <c r="N20" s="25">
        <v>6966.8519999999999</v>
      </c>
      <c r="O20" s="25">
        <v>6955.9129999999996</v>
      </c>
      <c r="P20" s="25">
        <v>5973.4740000000002</v>
      </c>
      <c r="Q20" s="25">
        <v>7987.92</v>
      </c>
      <c r="R20" s="25">
        <v>8185.1589999999997</v>
      </c>
      <c r="S20" s="25">
        <v>7500.192</v>
      </c>
      <c r="T20" s="25">
        <v>7469.1980000000003</v>
      </c>
      <c r="U20" s="25">
        <v>7763.3710000000001</v>
      </c>
      <c r="V20" s="25">
        <v>7371.7719999999999</v>
      </c>
      <c r="W20" s="25">
        <v>7072.21</v>
      </c>
      <c r="X20" s="25">
        <v>7742.1109999999999</v>
      </c>
      <c r="Y20" s="25">
        <v>11200.786</v>
      </c>
      <c r="Z20" s="25">
        <v>10170.348</v>
      </c>
      <c r="AA20" s="25">
        <v>10334.495000000001</v>
      </c>
      <c r="AB20" s="25">
        <v>11183.779</v>
      </c>
      <c r="AC20" s="25">
        <v>11681.887000000001</v>
      </c>
      <c r="AD20" s="25">
        <v>8657.5630000000001</v>
      </c>
      <c r="AE20" s="25">
        <v>9095.4480000000003</v>
      </c>
      <c r="AF20" s="25">
        <v>8722.1319999999996</v>
      </c>
      <c r="AG20" s="25">
        <v>8718.65</v>
      </c>
      <c r="AH20" s="25">
        <v>9015.7459999999992</v>
      </c>
      <c r="AI20" s="25">
        <v>10411.573</v>
      </c>
      <c r="AJ20" s="25">
        <v>11892.674999999999</v>
      </c>
      <c r="AK20" s="25">
        <v>13732.373</v>
      </c>
      <c r="AL20" s="25">
        <v>13930.664000000001</v>
      </c>
      <c r="AM20" s="25">
        <v>16938.207347802352</v>
      </c>
      <c r="AN20" s="25">
        <v>17890.738302757327</v>
      </c>
      <c r="AO20" s="25">
        <v>17632.393143269797</v>
      </c>
      <c r="AP20" s="25">
        <v>17322.38091677878</v>
      </c>
      <c r="AQ20" s="25">
        <v>17036.891748541715</v>
      </c>
      <c r="AR20" s="25">
        <v>16531.380622751218</v>
      </c>
      <c r="AS20" s="25">
        <v>15929.471852781437</v>
      </c>
      <c r="AT20" s="25">
        <v>15278.29480033762</v>
      </c>
      <c r="AU20" s="25">
        <v>14664.297599111977</v>
      </c>
      <c r="AV20" s="25">
        <v>14114.979464940465</v>
      </c>
      <c r="AW20" s="25">
        <v>13621.576043448204</v>
      </c>
    </row>
    <row r="21" spans="1:49" x14ac:dyDescent="0.25">
      <c r="A21" s="1"/>
      <c r="B21" s="68" t="s">
        <v>262</v>
      </c>
      <c r="C21" s="53"/>
      <c r="D21" s="25">
        <v>125.43200000000024</v>
      </c>
      <c r="E21" s="25">
        <v>134.30099999999993</v>
      </c>
      <c r="F21" s="25">
        <v>152.76100000000031</v>
      </c>
      <c r="G21" s="25">
        <v>186.81400000000076</v>
      </c>
      <c r="H21" s="25">
        <v>308.31499999999926</v>
      </c>
      <c r="I21" s="25">
        <v>258.86900000000117</v>
      </c>
      <c r="J21" s="25">
        <v>167.24299999999948</v>
      </c>
      <c r="K21" s="25">
        <v>168.37999999999988</v>
      </c>
      <c r="L21" s="25">
        <v>157.05200000000013</v>
      </c>
      <c r="M21" s="25">
        <v>158.15799999999922</v>
      </c>
      <c r="N21" s="25">
        <v>169.52500000000055</v>
      </c>
      <c r="O21" s="25">
        <v>169.94000000000005</v>
      </c>
      <c r="P21" s="25">
        <v>184.75</v>
      </c>
      <c r="Q21" s="25">
        <v>211.09699999999998</v>
      </c>
      <c r="R21" s="25">
        <v>225.81200000000126</v>
      </c>
      <c r="S21" s="25">
        <v>325.41000000000031</v>
      </c>
      <c r="T21" s="25">
        <v>300.91899999999987</v>
      </c>
      <c r="U21" s="25">
        <v>316.91100000000029</v>
      </c>
      <c r="V21" s="25">
        <v>353.27500000000055</v>
      </c>
      <c r="W21" s="25">
        <v>381.90100000000098</v>
      </c>
      <c r="X21" s="25">
        <v>383.47000000000025</v>
      </c>
      <c r="Y21" s="25">
        <v>402.45300000000043</v>
      </c>
      <c r="Z21" s="25">
        <v>361.34400000000005</v>
      </c>
      <c r="AA21" s="25">
        <v>371.25499999999874</v>
      </c>
      <c r="AB21" s="25">
        <v>374.90399999999818</v>
      </c>
      <c r="AC21" s="25">
        <v>373.93800000000101</v>
      </c>
      <c r="AD21" s="25">
        <v>376.28600000000006</v>
      </c>
      <c r="AE21" s="25">
        <v>425.9729999999995</v>
      </c>
      <c r="AF21" s="25">
        <v>418.89399999999978</v>
      </c>
      <c r="AG21" s="25">
        <v>452.92500000000064</v>
      </c>
      <c r="AH21" s="25">
        <v>503.10800000000108</v>
      </c>
      <c r="AI21" s="25">
        <v>547.90999999999894</v>
      </c>
      <c r="AJ21" s="25">
        <v>639.08100000000104</v>
      </c>
      <c r="AK21" s="25">
        <v>600.47899999999936</v>
      </c>
      <c r="AL21" s="25">
        <v>571.98800000000028</v>
      </c>
      <c r="AM21" s="25">
        <v>714.24358400905226</v>
      </c>
      <c r="AN21" s="25">
        <v>775.16932306308354</v>
      </c>
      <c r="AO21" s="25">
        <v>808.49387925717429</v>
      </c>
      <c r="AP21" s="25">
        <v>804.42819029672819</v>
      </c>
      <c r="AQ21" s="25">
        <v>797.52217798188985</v>
      </c>
      <c r="AR21" s="25">
        <v>791.30522705035969</v>
      </c>
      <c r="AS21" s="25">
        <v>778.44353491773563</v>
      </c>
      <c r="AT21" s="25">
        <v>762.998776550912</v>
      </c>
      <c r="AU21" s="25">
        <v>746.44842376610904</v>
      </c>
      <c r="AV21" s="25">
        <v>731.18753945047024</v>
      </c>
      <c r="AW21" s="25">
        <v>717.83155882788765</v>
      </c>
    </row>
    <row r="22" spans="1:49" x14ac:dyDescent="0.25">
      <c r="A22" s="1"/>
      <c r="B22" s="68" t="s">
        <v>263</v>
      </c>
      <c r="C22" s="53"/>
      <c r="D22" s="25">
        <v>801.75699999999995</v>
      </c>
      <c r="E22" s="25">
        <v>787.90300000000002</v>
      </c>
      <c r="F22" s="25">
        <v>816.62099999999998</v>
      </c>
      <c r="G22" s="25">
        <v>897.78800000000001</v>
      </c>
      <c r="H22" s="25">
        <v>950.17600000000004</v>
      </c>
      <c r="I22" s="25">
        <v>965.16099999999994</v>
      </c>
      <c r="J22" s="25">
        <v>1114.8489999999999</v>
      </c>
      <c r="K22" s="25">
        <v>1144.5029999999999</v>
      </c>
      <c r="L22" s="25">
        <v>1195.2249999999999</v>
      </c>
      <c r="M22" s="25">
        <v>1235.0550000000001</v>
      </c>
      <c r="N22" s="25">
        <v>1256.877</v>
      </c>
      <c r="O22" s="25">
        <v>1415.7360000000001</v>
      </c>
      <c r="P22" s="25">
        <v>1249.7090000000001</v>
      </c>
      <c r="Q22" s="25">
        <v>1399.8109999999999</v>
      </c>
      <c r="R22" s="25">
        <v>1802.8330000000001</v>
      </c>
      <c r="S22" s="25">
        <v>1739.614</v>
      </c>
      <c r="T22" s="25">
        <v>1511.2739999999999</v>
      </c>
      <c r="U22" s="25">
        <v>1856.1389999999999</v>
      </c>
      <c r="V22" s="25">
        <v>2104.0160000000001</v>
      </c>
      <c r="W22" s="25">
        <v>2046.2729999999999</v>
      </c>
      <c r="X22" s="25">
        <v>2211.2510000000002</v>
      </c>
      <c r="Y22" s="25">
        <v>2166.5010000000002</v>
      </c>
      <c r="Z22" s="25">
        <v>2265.6660000000002</v>
      </c>
      <c r="AA22" s="25">
        <v>2720.8809999999999</v>
      </c>
      <c r="AB22" s="25">
        <v>2862.5810000000001</v>
      </c>
      <c r="AC22" s="25">
        <v>2845.33</v>
      </c>
      <c r="AD22" s="25">
        <v>2289.0410000000002</v>
      </c>
      <c r="AE22" s="25">
        <v>2702.5790000000002</v>
      </c>
      <c r="AF22" s="25">
        <v>2965.0520000000001</v>
      </c>
      <c r="AG22" s="25">
        <v>2605.9389999999999</v>
      </c>
      <c r="AH22" s="25">
        <v>2189.7429999999999</v>
      </c>
      <c r="AI22" s="25">
        <v>3104.5920000000001</v>
      </c>
      <c r="AJ22" s="25">
        <v>5479.8180000000002</v>
      </c>
      <c r="AK22" s="25">
        <v>4575.7139999999999</v>
      </c>
      <c r="AL22" s="25">
        <v>4918.7809999999999</v>
      </c>
      <c r="AM22" s="25">
        <v>5274.0980221200234</v>
      </c>
      <c r="AN22" s="25">
        <v>4156.6226335617957</v>
      </c>
      <c r="AO22" s="25">
        <v>4237.9022961952824</v>
      </c>
      <c r="AP22" s="25">
        <v>4370.1196719955824</v>
      </c>
      <c r="AQ22" s="25">
        <v>4465.8902199269705</v>
      </c>
      <c r="AR22" s="25">
        <v>4558.5141075400734</v>
      </c>
      <c r="AS22" s="25">
        <v>4665.0235539258074</v>
      </c>
      <c r="AT22" s="25">
        <v>4787.7975053337186</v>
      </c>
      <c r="AU22" s="25">
        <v>4925.5414505483905</v>
      </c>
      <c r="AV22" s="25">
        <v>5066.1080636093238</v>
      </c>
      <c r="AW22" s="25">
        <v>5201.0904600289787</v>
      </c>
    </row>
    <row r="23" spans="1:49" x14ac:dyDescent="0.25">
      <c r="A23" s="1"/>
      <c r="B23" s="68" t="s">
        <v>256</v>
      </c>
      <c r="C23" s="53"/>
      <c r="D23" s="25">
        <v>30.611000000000001</v>
      </c>
      <c r="E23" s="25">
        <v>28.01</v>
      </c>
      <c r="F23" s="25">
        <v>25.408000000000001</v>
      </c>
      <c r="G23" s="25">
        <v>22.806000000000001</v>
      </c>
      <c r="H23" s="25">
        <v>20.204999999999998</v>
      </c>
      <c r="I23" s="25">
        <v>17.603000000000002</v>
      </c>
      <c r="J23" s="25">
        <v>15.000999999999999</v>
      </c>
      <c r="K23" s="25">
        <v>12.4</v>
      </c>
      <c r="L23" s="25">
        <v>9.798</v>
      </c>
      <c r="M23" s="25">
        <v>7.1959999999999997</v>
      </c>
      <c r="N23" s="25">
        <v>4.5940000000000003</v>
      </c>
      <c r="O23" s="25">
        <v>6.4429999999999996</v>
      </c>
      <c r="P23" s="25">
        <v>4.84</v>
      </c>
      <c r="Q23" s="25">
        <v>6.9880000000000004</v>
      </c>
      <c r="R23" s="25">
        <v>8.032</v>
      </c>
      <c r="S23" s="25">
        <v>11</v>
      </c>
      <c r="T23" s="25">
        <v>14.946999999999999</v>
      </c>
      <c r="U23" s="25">
        <v>15.552</v>
      </c>
      <c r="V23" s="25">
        <v>16.824000000000002</v>
      </c>
      <c r="W23" s="25">
        <v>10.984</v>
      </c>
      <c r="X23" s="25">
        <v>11.788</v>
      </c>
      <c r="Y23" s="25">
        <v>9.9909999999999997</v>
      </c>
      <c r="Z23" s="25">
        <v>8.6679999999999993</v>
      </c>
      <c r="AA23" s="25">
        <v>8.1050000000000004</v>
      </c>
      <c r="AB23" s="25">
        <v>17.895</v>
      </c>
      <c r="AC23" s="25">
        <v>17.654</v>
      </c>
      <c r="AD23" s="25">
        <v>17.05</v>
      </c>
      <c r="AE23" s="25">
        <v>8.8239999999999998</v>
      </c>
      <c r="AF23" s="25">
        <v>9.9809999999999999</v>
      </c>
      <c r="AG23" s="25">
        <v>18.861999999999998</v>
      </c>
      <c r="AH23" s="25">
        <v>23.295000000000002</v>
      </c>
      <c r="AI23" s="25">
        <v>30.518999999999998</v>
      </c>
      <c r="AJ23" s="25">
        <v>37.433999999999997</v>
      </c>
      <c r="AK23" s="25">
        <v>46.637999999999998</v>
      </c>
      <c r="AL23" s="25">
        <v>44.363999999999997</v>
      </c>
      <c r="AM23" s="25">
        <v>47.965461166569142</v>
      </c>
      <c r="AN23" s="25">
        <v>45.054298148092762</v>
      </c>
      <c r="AO23" s="25">
        <v>43.292191024673933</v>
      </c>
      <c r="AP23" s="25">
        <v>41.867238248903384</v>
      </c>
      <c r="AQ23" s="25">
        <v>40.699696899544534</v>
      </c>
      <c r="AR23" s="25">
        <v>39.477186591759562</v>
      </c>
      <c r="AS23" s="25">
        <v>38.383979332265078</v>
      </c>
      <c r="AT23" s="25">
        <v>37.462199983677976</v>
      </c>
      <c r="AU23" s="25">
        <v>36.805266622487643</v>
      </c>
      <c r="AV23" s="25">
        <v>36.353522231492775</v>
      </c>
      <c r="AW23" s="25">
        <v>36.046860389249616</v>
      </c>
    </row>
    <row r="24" spans="1:49" x14ac:dyDescent="0.25">
      <c r="A24" s="1"/>
      <c r="B24" s="68" t="s">
        <v>257</v>
      </c>
      <c r="C24" s="53"/>
      <c r="D24" s="25">
        <v>78.790000000000006</v>
      </c>
      <c r="E24" s="25">
        <v>237.994</v>
      </c>
      <c r="F24" s="25">
        <v>430.11700000000002</v>
      </c>
      <c r="G24" s="25">
        <v>416.565</v>
      </c>
      <c r="H24" s="25">
        <v>166.999</v>
      </c>
      <c r="I24" s="25">
        <v>-53.993000000000002</v>
      </c>
      <c r="J24" s="25">
        <v>-399.48099999999999</v>
      </c>
      <c r="K24" s="25">
        <v>216.57400000000001</v>
      </c>
      <c r="L24" s="25">
        <v>-213.405</v>
      </c>
      <c r="M24" s="25">
        <v>-104.402</v>
      </c>
      <c r="N24" s="25">
        <v>-115.241</v>
      </c>
      <c r="O24" s="25">
        <v>-62.226999999999997</v>
      </c>
      <c r="P24" s="25">
        <v>237.53100000000001</v>
      </c>
      <c r="Q24" s="25">
        <v>-59.12</v>
      </c>
      <c r="R24" s="25">
        <v>-149.703</v>
      </c>
      <c r="S24" s="25">
        <v>322.79300000000001</v>
      </c>
      <c r="T24" s="25">
        <v>-85.891999999999996</v>
      </c>
      <c r="U24" s="25">
        <v>-321.93200000000002</v>
      </c>
      <c r="V24" s="25">
        <v>-10.048</v>
      </c>
      <c r="W24" s="25">
        <v>-265.95499999999998</v>
      </c>
      <c r="X24" s="25">
        <v>-82.486999999999995</v>
      </c>
      <c r="Y24" s="25">
        <v>-1225.163</v>
      </c>
      <c r="Z24" s="25">
        <v>-301.56299999999999</v>
      </c>
      <c r="AA24" s="25">
        <v>-562.596</v>
      </c>
      <c r="AB24" s="25">
        <v>832.17899999999997</v>
      </c>
      <c r="AC24" s="25">
        <v>159.44800000000001</v>
      </c>
      <c r="AD24" s="25">
        <v>611.89700000000005</v>
      </c>
      <c r="AE24" s="25">
        <v>241.41</v>
      </c>
      <c r="AF24" s="25">
        <v>525.61500000000001</v>
      </c>
      <c r="AG24" s="25">
        <v>-99.82</v>
      </c>
      <c r="AH24" s="25">
        <v>198.191</v>
      </c>
      <c r="AI24" s="25">
        <v>-413.55399999999997</v>
      </c>
      <c r="AJ24" s="25">
        <v>-199.501</v>
      </c>
      <c r="AK24" s="25">
        <v>-633.20299999999997</v>
      </c>
      <c r="AL24" s="25">
        <v>301.81900000000002</v>
      </c>
      <c r="AM24" s="25">
        <v>10.775580806303966</v>
      </c>
      <c r="AN24" s="25">
        <v>-19.551564453071514</v>
      </c>
      <c r="AO24" s="25">
        <v>17.473395052780862</v>
      </c>
      <c r="AP24" s="25">
        <v>58.776049538059517</v>
      </c>
      <c r="AQ24" s="25">
        <v>61.12398058870545</v>
      </c>
      <c r="AR24" s="25">
        <v>59.699211064918494</v>
      </c>
      <c r="AS24" s="25">
        <v>50.350918588903795</v>
      </c>
      <c r="AT24" s="25">
        <v>77.076154808044009</v>
      </c>
      <c r="AU24" s="25">
        <v>93.194765178326719</v>
      </c>
      <c r="AV24" s="25">
        <v>95.155496369840449</v>
      </c>
      <c r="AW24" s="25">
        <v>7.5786538692047856</v>
      </c>
    </row>
    <row r="25" spans="1:49" x14ac:dyDescent="0.25">
      <c r="A25" s="1"/>
      <c r="B25" s="68"/>
      <c r="C25" s="5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25">
      <c r="A26" s="1"/>
      <c r="B26" s="67" t="s">
        <v>264</v>
      </c>
      <c r="C26" s="53"/>
      <c r="D26" s="25">
        <v>1294.896</v>
      </c>
      <c r="E26" s="25">
        <v>1300.2260000000001</v>
      </c>
      <c r="F26" s="25">
        <v>1350.8720000000001</v>
      </c>
      <c r="G26" s="25">
        <v>1436.0820000000001</v>
      </c>
      <c r="H26" s="25">
        <v>1500.6</v>
      </c>
      <c r="I26" s="25">
        <v>1689.4059999999999</v>
      </c>
      <c r="J26" s="25">
        <v>1794.6590000000001</v>
      </c>
      <c r="K26" s="25">
        <v>1835.2049999999999</v>
      </c>
      <c r="L26" s="25">
        <v>2142.1379999999999</v>
      </c>
      <c r="M26" s="25">
        <v>2255.598</v>
      </c>
      <c r="N26" s="25">
        <v>2199.85</v>
      </c>
      <c r="O26" s="25">
        <v>2436.364</v>
      </c>
      <c r="P26" s="25">
        <v>2274.33</v>
      </c>
      <c r="Q26" s="25">
        <v>3036.8890000000001</v>
      </c>
      <c r="R26" s="25">
        <v>3326.056</v>
      </c>
      <c r="S26" s="25">
        <v>2888.0340000000001</v>
      </c>
      <c r="T26" s="25">
        <v>3407.9690000000001</v>
      </c>
      <c r="U26" s="25">
        <v>3519.4929999999999</v>
      </c>
      <c r="V26" s="25">
        <v>3098.973</v>
      </c>
      <c r="W26" s="25">
        <v>3032.2890000000002</v>
      </c>
      <c r="X26" s="25">
        <v>2052.0880000000002</v>
      </c>
      <c r="Y26" s="25">
        <v>5290.5640000000003</v>
      </c>
      <c r="Z26" s="25">
        <v>5237.4880000000003</v>
      </c>
      <c r="AA26" s="25">
        <v>6399.5590000000002</v>
      </c>
      <c r="AB26" s="25">
        <v>4532.99</v>
      </c>
      <c r="AC26" s="25">
        <v>5507.7640000000001</v>
      </c>
      <c r="AD26" s="25">
        <v>3455.1019999999999</v>
      </c>
      <c r="AE26" s="25">
        <v>3970.5439999999999</v>
      </c>
      <c r="AF26" s="25">
        <v>4354.9409999999998</v>
      </c>
      <c r="AG26" s="25">
        <v>4072.634</v>
      </c>
      <c r="AH26" s="25">
        <v>3803.2620000000002</v>
      </c>
      <c r="AI26" s="25">
        <v>4310.2139999999999</v>
      </c>
      <c r="AJ26" s="25">
        <v>9121.8320000000003</v>
      </c>
      <c r="AK26" s="25">
        <v>10006.441000000001</v>
      </c>
      <c r="AL26" s="25">
        <v>6788.93</v>
      </c>
      <c r="AM26" s="25">
        <v>6223.4972198963605</v>
      </c>
      <c r="AN26" s="25">
        <v>6129.3828686208362</v>
      </c>
      <c r="AO26" s="25">
        <v>6279.9728010393537</v>
      </c>
      <c r="AP26" s="25">
        <v>6339.0153898690587</v>
      </c>
      <c r="AQ26" s="25">
        <v>6358.5885988291111</v>
      </c>
      <c r="AR26" s="25">
        <v>6350.2952198143075</v>
      </c>
      <c r="AS26" s="25">
        <v>6325.4132907724725</v>
      </c>
      <c r="AT26" s="25">
        <v>6281.7169991496903</v>
      </c>
      <c r="AU26" s="25">
        <v>6240.3561399435512</v>
      </c>
      <c r="AV26" s="25">
        <v>6206.0099653870056</v>
      </c>
      <c r="AW26" s="25">
        <v>6183.8595643264998</v>
      </c>
    </row>
    <row r="27" spans="1:49" x14ac:dyDescent="0.25">
      <c r="A27" s="1"/>
      <c r="B27" s="69" t="s">
        <v>265</v>
      </c>
      <c r="C27" s="53"/>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11.988</v>
      </c>
      <c r="W27" s="28">
        <v>10.821999999999999</v>
      </c>
      <c r="X27" s="28">
        <v>16</v>
      </c>
      <c r="Y27" s="28">
        <v>30.844999999999999</v>
      </c>
      <c r="Z27" s="28">
        <v>33.284999999999997</v>
      </c>
      <c r="AA27" s="28">
        <v>24.402000000000001</v>
      </c>
      <c r="AB27" s="28">
        <v>6.5830000000000002</v>
      </c>
      <c r="AC27" s="28">
        <v>14.558999999999999</v>
      </c>
      <c r="AD27" s="28">
        <v>43.518000000000001</v>
      </c>
      <c r="AE27" s="28">
        <v>47.533000000000001</v>
      </c>
      <c r="AF27" s="28">
        <v>43.661000000000001</v>
      </c>
      <c r="AG27" s="28">
        <v>13.746</v>
      </c>
      <c r="AH27" s="28">
        <v>12.586</v>
      </c>
      <c r="AI27" s="28">
        <v>40.343000000000004</v>
      </c>
      <c r="AJ27" s="28">
        <v>36.709000000000003</v>
      </c>
      <c r="AK27" s="28">
        <v>34.786000000000001</v>
      </c>
      <c r="AL27" s="28">
        <v>2.38</v>
      </c>
      <c r="AM27" s="28">
        <v>4.9353476556877514</v>
      </c>
      <c r="AN27" s="28">
        <v>6.6162175952741356</v>
      </c>
      <c r="AO27" s="28">
        <v>7.6392699764398042</v>
      </c>
      <c r="AP27" s="28">
        <v>8.1933550961549884</v>
      </c>
      <c r="AQ27" s="28">
        <v>8.4027120669321782</v>
      </c>
      <c r="AR27" s="28">
        <v>8.3768329914316109</v>
      </c>
      <c r="AS27" s="28">
        <v>8.1882194177605498</v>
      </c>
      <c r="AT27" s="28">
        <v>7.8934468634917785</v>
      </c>
      <c r="AU27" s="28">
        <v>7.5303973798953763</v>
      </c>
      <c r="AV27" s="28">
        <v>7.1268721292845916</v>
      </c>
      <c r="AW27" s="28">
        <v>6.7039657549854015</v>
      </c>
    </row>
    <row r="28" spans="1:49" x14ac:dyDescent="0.25">
      <c r="A28" s="1"/>
      <c r="B28" s="69" t="s">
        <v>266</v>
      </c>
      <c r="C28" s="53"/>
      <c r="D28" s="25">
        <v>639.26599999999996</v>
      </c>
      <c r="E28" s="25">
        <v>604.88099999999997</v>
      </c>
      <c r="F28" s="25">
        <v>606.79200000000003</v>
      </c>
      <c r="G28" s="25">
        <v>681.72299999999996</v>
      </c>
      <c r="H28" s="25">
        <v>751.81700000000001</v>
      </c>
      <c r="I28" s="25">
        <v>762.18</v>
      </c>
      <c r="J28" s="25">
        <v>769.21299999999997</v>
      </c>
      <c r="K28" s="25">
        <v>767.07500000000005</v>
      </c>
      <c r="L28" s="25">
        <v>776.697</v>
      </c>
      <c r="M28" s="25">
        <v>791.51199999999994</v>
      </c>
      <c r="N28" s="25">
        <v>1025.875</v>
      </c>
      <c r="O28" s="25">
        <v>1081.4069999999999</v>
      </c>
      <c r="P28" s="25">
        <v>1103.9960000000001</v>
      </c>
      <c r="Q28" s="25">
        <v>1141.875</v>
      </c>
      <c r="R28" s="25">
        <v>1377.0740000000001</v>
      </c>
      <c r="S28" s="25">
        <v>1627.4449999999999</v>
      </c>
      <c r="T28" s="25">
        <v>1754.373</v>
      </c>
      <c r="U28" s="25">
        <v>1970.874</v>
      </c>
      <c r="V28" s="25">
        <v>1244.462</v>
      </c>
      <c r="W28" s="25">
        <v>1322.508</v>
      </c>
      <c r="X28" s="25">
        <v>1134.748</v>
      </c>
      <c r="Y28" s="25">
        <v>1233.7840000000001</v>
      </c>
      <c r="Z28" s="25">
        <v>1355.769</v>
      </c>
      <c r="AA28" s="25">
        <v>1181.9780000000001</v>
      </c>
      <c r="AB28" s="25">
        <v>1193.1389999999999</v>
      </c>
      <c r="AC28" s="25">
        <v>1317.9639999999999</v>
      </c>
      <c r="AD28" s="25">
        <v>1309.6790000000001</v>
      </c>
      <c r="AE28" s="25">
        <v>1314.9059999999999</v>
      </c>
      <c r="AF28" s="25">
        <v>1278.962</v>
      </c>
      <c r="AG28" s="25">
        <v>1363.1089999999999</v>
      </c>
      <c r="AH28" s="25">
        <v>1130.557</v>
      </c>
      <c r="AI28" s="25">
        <v>1338.2239999999999</v>
      </c>
      <c r="AJ28" s="25">
        <v>1887.46</v>
      </c>
      <c r="AK28" s="25">
        <v>2309.2689999999998</v>
      </c>
      <c r="AL28" s="25">
        <v>2080.4389999999999</v>
      </c>
      <c r="AM28" s="25">
        <v>2045.0460278371634</v>
      </c>
      <c r="AN28" s="25">
        <v>2046.2557726558721</v>
      </c>
      <c r="AO28" s="25">
        <v>2046.6651238885347</v>
      </c>
      <c r="AP28" s="25">
        <v>2046.8677104747376</v>
      </c>
      <c r="AQ28" s="25">
        <v>2047.006195780531</v>
      </c>
      <c r="AR28" s="25">
        <v>2046.9074716793675</v>
      </c>
      <c r="AS28" s="25">
        <v>2046.7828152401244</v>
      </c>
      <c r="AT28" s="25">
        <v>2046.6560627087852</v>
      </c>
      <c r="AU28" s="25">
        <v>2046.5394013931341</v>
      </c>
      <c r="AV28" s="25">
        <v>2046.4636100643124</v>
      </c>
      <c r="AW28" s="25">
        <v>2046.4235184405406</v>
      </c>
    </row>
    <row r="29" spans="1:49" x14ac:dyDescent="0.25">
      <c r="A29" s="1"/>
      <c r="B29" s="69" t="s">
        <v>267</v>
      </c>
      <c r="C29" s="53"/>
      <c r="D29" s="25">
        <v>143.30000000000001</v>
      </c>
      <c r="E29" s="25">
        <v>137.43799999999999</v>
      </c>
      <c r="F29" s="25">
        <v>131.57599999999999</v>
      </c>
      <c r="G29" s="25">
        <v>131.322</v>
      </c>
      <c r="H29" s="25">
        <v>136.15299999999999</v>
      </c>
      <c r="I29" s="25">
        <v>141.16900000000001</v>
      </c>
      <c r="J29" s="25">
        <v>135.005</v>
      </c>
      <c r="K29" s="25">
        <v>248.10599999999999</v>
      </c>
      <c r="L29" s="25">
        <v>122.32299999999999</v>
      </c>
      <c r="M29" s="25">
        <v>215.59299999999999</v>
      </c>
      <c r="N29" s="25">
        <v>139.911</v>
      </c>
      <c r="O29" s="25">
        <v>157.72300000000001</v>
      </c>
      <c r="P29" s="25">
        <v>167.10499999999999</v>
      </c>
      <c r="Q29" s="25">
        <v>597.72500000000002</v>
      </c>
      <c r="R29" s="25">
        <v>556.803</v>
      </c>
      <c r="S29" s="25">
        <v>124.259</v>
      </c>
      <c r="T29" s="25">
        <v>139.94800000000001</v>
      </c>
      <c r="U29" s="25">
        <v>293.39699999999999</v>
      </c>
      <c r="V29" s="25">
        <v>184.309</v>
      </c>
      <c r="W29" s="25">
        <v>159.63</v>
      </c>
      <c r="X29" s="25">
        <v>170.21199999999999</v>
      </c>
      <c r="Y29" s="25">
        <v>83.242000000000004</v>
      </c>
      <c r="Z29" s="25">
        <v>334.65199999999999</v>
      </c>
      <c r="AA29" s="25">
        <v>170.24100000000001</v>
      </c>
      <c r="AB29" s="25">
        <v>240.23500000000001</v>
      </c>
      <c r="AC29" s="25">
        <v>132.864</v>
      </c>
      <c r="AD29" s="25">
        <v>213.262</v>
      </c>
      <c r="AE29" s="25">
        <v>198.88399999999999</v>
      </c>
      <c r="AF29" s="25">
        <v>152.34100000000001</v>
      </c>
      <c r="AG29" s="25">
        <v>202.85300000000001</v>
      </c>
      <c r="AH29" s="25">
        <v>217.81899999999999</v>
      </c>
      <c r="AI29" s="25">
        <v>313.14299999999997</v>
      </c>
      <c r="AJ29" s="25">
        <v>93.82</v>
      </c>
      <c r="AK29" s="25">
        <v>147.696</v>
      </c>
      <c r="AL29" s="25">
        <v>369.78399999999999</v>
      </c>
      <c r="AM29" s="25">
        <v>251.03148375158631</v>
      </c>
      <c r="AN29" s="25">
        <v>242.55409911057248</v>
      </c>
      <c r="AO29" s="25">
        <v>242.70064711954274</v>
      </c>
      <c r="AP29" s="25">
        <v>242.19744208266619</v>
      </c>
      <c r="AQ29" s="25">
        <v>240.87874705061671</v>
      </c>
      <c r="AR29" s="25">
        <v>240.49188066371639</v>
      </c>
      <c r="AS29" s="25">
        <v>240.35531358065657</v>
      </c>
      <c r="AT29" s="25">
        <v>240.09186034026365</v>
      </c>
      <c r="AU29" s="25">
        <v>239.34782295772106</v>
      </c>
      <c r="AV29" s="25">
        <v>239.17883072671319</v>
      </c>
      <c r="AW29" s="25">
        <v>238.95717015609901</v>
      </c>
    </row>
    <row r="30" spans="1:49" x14ac:dyDescent="0.25">
      <c r="A30" s="1"/>
      <c r="B30" s="69" t="s">
        <v>268</v>
      </c>
      <c r="C30" s="53"/>
      <c r="D30" s="25">
        <v>452.33</v>
      </c>
      <c r="E30" s="25">
        <v>490.90699999999998</v>
      </c>
      <c r="F30" s="25">
        <v>542.50400000000002</v>
      </c>
      <c r="G30" s="25">
        <v>535.03700000000003</v>
      </c>
      <c r="H30" s="25">
        <v>524.63</v>
      </c>
      <c r="I30" s="25">
        <v>681.05700000000002</v>
      </c>
      <c r="J30" s="25">
        <v>783.44100000000003</v>
      </c>
      <c r="K30" s="25">
        <v>712.62400000000002</v>
      </c>
      <c r="L30" s="25">
        <v>1148.1179999999999</v>
      </c>
      <c r="M30" s="25">
        <v>1156.4929999999999</v>
      </c>
      <c r="N30" s="25">
        <v>944.06399999999996</v>
      </c>
      <c r="O30" s="25">
        <v>1115.2339999999999</v>
      </c>
      <c r="P30" s="25">
        <v>932.22900000000004</v>
      </c>
      <c r="Q30" s="25">
        <v>1225.289</v>
      </c>
      <c r="R30" s="25">
        <v>1321.1790000000001</v>
      </c>
      <c r="S30" s="25">
        <v>1060.33</v>
      </c>
      <c r="T30" s="25">
        <v>1431.6479999999999</v>
      </c>
      <c r="U30" s="25">
        <v>1167.222</v>
      </c>
      <c r="V30" s="25">
        <v>1658.2139999999999</v>
      </c>
      <c r="W30" s="25">
        <v>1539.329</v>
      </c>
      <c r="X30" s="25">
        <v>731.12699999999995</v>
      </c>
      <c r="Y30" s="25">
        <v>3942.6930000000002</v>
      </c>
      <c r="Z30" s="25">
        <v>3513.7809999999999</v>
      </c>
      <c r="AA30" s="25">
        <v>5022.9380000000001</v>
      </c>
      <c r="AB30" s="25">
        <v>3093.0329999999999</v>
      </c>
      <c r="AC30" s="25">
        <v>4042.377</v>
      </c>
      <c r="AD30" s="25">
        <v>1888.644</v>
      </c>
      <c r="AE30" s="25">
        <v>2409.221</v>
      </c>
      <c r="AF30" s="25">
        <v>2879.9780000000001</v>
      </c>
      <c r="AG30" s="25">
        <v>2492.9259999999999</v>
      </c>
      <c r="AH30" s="25">
        <v>2442.3009999999999</v>
      </c>
      <c r="AI30" s="25">
        <v>2618.5030000000002</v>
      </c>
      <c r="AJ30" s="25">
        <v>7103.8429999999998</v>
      </c>
      <c r="AK30" s="25">
        <v>7514.69</v>
      </c>
      <c r="AL30" s="25">
        <v>4336.3280000000004</v>
      </c>
      <c r="AM30" s="25">
        <v>3922.4843606519239</v>
      </c>
      <c r="AN30" s="25">
        <v>3833.9567792591174</v>
      </c>
      <c r="AO30" s="25">
        <v>3982.9677600548371</v>
      </c>
      <c r="AP30" s="25">
        <v>4041.7568822155004</v>
      </c>
      <c r="AQ30" s="25">
        <v>4062.3009439310313</v>
      </c>
      <c r="AR30" s="25">
        <v>4054.519034479792</v>
      </c>
      <c r="AS30" s="25">
        <v>4030.0869425339315</v>
      </c>
      <c r="AT30" s="25">
        <v>3987.0756292371498</v>
      </c>
      <c r="AU30" s="25">
        <v>3946.9385182128012</v>
      </c>
      <c r="AV30" s="25">
        <v>3913.2406524666949</v>
      </c>
      <c r="AW30" s="25">
        <v>3891.7749099748744</v>
      </c>
    </row>
    <row r="31" spans="1:49" x14ac:dyDescent="0.25">
      <c r="A31" s="1"/>
      <c r="B31" s="70" t="s">
        <v>269</v>
      </c>
      <c r="C31" s="53"/>
      <c r="D31" s="11">
        <v>0</v>
      </c>
      <c r="E31" s="11">
        <v>0</v>
      </c>
      <c r="F31" s="11">
        <v>0</v>
      </c>
      <c r="G31" s="11">
        <v>0</v>
      </c>
      <c r="H31" s="11">
        <v>0</v>
      </c>
      <c r="I31" s="11">
        <v>0</v>
      </c>
      <c r="J31" s="11">
        <v>0</v>
      </c>
      <c r="K31" s="11">
        <v>0</v>
      </c>
      <c r="L31" s="11">
        <v>0</v>
      </c>
      <c r="M31" s="11">
        <v>0</v>
      </c>
      <c r="N31" s="11">
        <v>0</v>
      </c>
      <c r="O31" s="11">
        <v>0</v>
      </c>
      <c r="P31" s="11">
        <v>0</v>
      </c>
      <c r="Q31" s="11">
        <v>0</v>
      </c>
      <c r="R31" s="11">
        <v>0</v>
      </c>
      <c r="S31" s="25">
        <v>211.05</v>
      </c>
      <c r="T31" s="25">
        <v>587.01599999999996</v>
      </c>
      <c r="U31" s="25">
        <v>222.22800000000001</v>
      </c>
      <c r="V31" s="25">
        <v>682.02300000000002</v>
      </c>
      <c r="W31" s="25">
        <v>995.07399999999996</v>
      </c>
      <c r="X31" s="25">
        <v>261.334</v>
      </c>
      <c r="Y31" s="25">
        <v>2397.826</v>
      </c>
      <c r="Z31" s="25">
        <v>1569.2550000000001</v>
      </c>
      <c r="AA31" s="25">
        <v>1707.799</v>
      </c>
      <c r="AB31" s="25">
        <v>1039.4090000000001</v>
      </c>
      <c r="AC31" s="25">
        <v>776.39300000000003</v>
      </c>
      <c r="AD31" s="25">
        <v>612.68399999999997</v>
      </c>
      <c r="AE31" s="25">
        <v>870.56799999999998</v>
      </c>
      <c r="AF31" s="25">
        <v>1452.741</v>
      </c>
      <c r="AG31" s="25">
        <v>1382.329</v>
      </c>
      <c r="AH31" s="25">
        <v>1643.3009999999999</v>
      </c>
      <c r="AI31" s="25">
        <v>1386.3309999999999</v>
      </c>
      <c r="AJ31" s="25">
        <v>4395.7049999999999</v>
      </c>
      <c r="AK31" s="25">
        <v>3521.0740000000001</v>
      </c>
      <c r="AL31" s="25">
        <v>2534.2539999999999</v>
      </c>
      <c r="AM31" s="25">
        <v>1112.6577653333334</v>
      </c>
      <c r="AN31" s="25">
        <v>1071.5358278503534</v>
      </c>
      <c r="AO31" s="25">
        <v>1183.5256675837115</v>
      </c>
      <c r="AP31" s="25">
        <v>1182.9475272749532</v>
      </c>
      <c r="AQ31" s="25">
        <v>1190.5697060480977</v>
      </c>
      <c r="AR31" s="25">
        <v>1194.9210161055466</v>
      </c>
      <c r="AS31" s="25">
        <v>1201.2681327338742</v>
      </c>
      <c r="AT31" s="25">
        <v>1206.567041490177</v>
      </c>
      <c r="AU31" s="25">
        <v>1210.9604384589381</v>
      </c>
      <c r="AV31" s="25">
        <v>1215.6337617873392</v>
      </c>
      <c r="AW31" s="25">
        <v>1220.6171226180754</v>
      </c>
    </row>
    <row r="32" spans="1:49" x14ac:dyDescent="0.25">
      <c r="A32" s="1"/>
      <c r="B32" s="68"/>
      <c r="C32" s="5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28"/>
      <c r="AJ32" s="1"/>
      <c r="AK32" s="1"/>
      <c r="AL32" s="1"/>
      <c r="AM32" s="1"/>
      <c r="AN32" s="1"/>
      <c r="AO32" s="1"/>
      <c r="AP32" s="1"/>
      <c r="AQ32" s="1"/>
      <c r="AR32" s="1"/>
      <c r="AS32" s="1"/>
      <c r="AT32" s="1"/>
      <c r="AU32" s="1"/>
      <c r="AV32" s="1"/>
      <c r="AW32" s="1"/>
    </row>
    <row r="33" spans="1:49" x14ac:dyDescent="0.25">
      <c r="A33" s="1"/>
      <c r="B33" s="67" t="s">
        <v>270</v>
      </c>
      <c r="C33" s="53"/>
      <c r="D33" s="25">
        <v>13446.781000000001</v>
      </c>
      <c r="E33" s="25">
        <v>13598.523999999999</v>
      </c>
      <c r="F33" s="25">
        <v>13320.468000000001</v>
      </c>
      <c r="G33" s="25">
        <v>14396.216</v>
      </c>
      <c r="H33" s="25">
        <v>14531.397000000001</v>
      </c>
      <c r="I33" s="25">
        <v>15035.791999999999</v>
      </c>
      <c r="J33" s="25">
        <v>14260.45</v>
      </c>
      <c r="K33" s="25">
        <v>15782.303</v>
      </c>
      <c r="L33" s="25">
        <v>14504.093999999999</v>
      </c>
      <c r="M33" s="25">
        <v>15507.655000000001</v>
      </c>
      <c r="N33" s="25">
        <v>15139.694</v>
      </c>
      <c r="O33" s="25">
        <v>16076.429</v>
      </c>
      <c r="P33" s="25">
        <v>15295.253000000001</v>
      </c>
      <c r="Q33" s="25">
        <v>18355.817999999999</v>
      </c>
      <c r="R33" s="25">
        <v>20716.395</v>
      </c>
      <c r="S33" s="25">
        <v>19831.271000000001</v>
      </c>
      <c r="T33" s="25">
        <v>18822.09</v>
      </c>
      <c r="U33" s="25">
        <v>23389.989000000001</v>
      </c>
      <c r="V33" s="25">
        <v>21336.712</v>
      </c>
      <c r="W33" s="25">
        <v>19242.101999999999</v>
      </c>
      <c r="X33" s="25">
        <v>22455.749</v>
      </c>
      <c r="Y33" s="25">
        <v>25086.953000000001</v>
      </c>
      <c r="Z33" s="25">
        <v>26592.758999999998</v>
      </c>
      <c r="AA33" s="25">
        <v>28177.78</v>
      </c>
      <c r="AB33" s="25">
        <v>29169.172999999999</v>
      </c>
      <c r="AC33" s="25">
        <v>28273.846000000001</v>
      </c>
      <c r="AD33" s="25">
        <v>23650.423999999999</v>
      </c>
      <c r="AE33" s="25">
        <v>25437.444</v>
      </c>
      <c r="AF33" s="25">
        <v>24854.645</v>
      </c>
      <c r="AG33" s="25">
        <v>24170.385999999999</v>
      </c>
      <c r="AH33" s="25">
        <v>23998.781999999999</v>
      </c>
      <c r="AI33" s="25">
        <v>29183.156999999999</v>
      </c>
      <c r="AJ33" s="25">
        <v>37537.792999999998</v>
      </c>
      <c r="AK33" s="25">
        <v>39188.440999999999</v>
      </c>
      <c r="AL33" s="25">
        <v>37591.264999999999</v>
      </c>
      <c r="AM33" s="25">
        <v>39601.249757486985</v>
      </c>
      <c r="AN33" s="25">
        <v>39422.815524431033</v>
      </c>
      <c r="AO33" s="25">
        <v>39907.386463189883</v>
      </c>
      <c r="AP33" s="25">
        <v>40174.415324219852</v>
      </c>
      <c r="AQ33" s="25">
        <v>40259.037387758028</v>
      </c>
      <c r="AR33" s="25">
        <v>40057.157693018991</v>
      </c>
      <c r="AS33" s="25">
        <v>39739.38691520517</v>
      </c>
      <c r="AT33" s="25">
        <v>39410.837104496444</v>
      </c>
      <c r="AU33" s="25">
        <v>39170.93665251771</v>
      </c>
      <c r="AV33" s="25">
        <v>38950.857686097108</v>
      </c>
      <c r="AW33" s="25">
        <v>38676.522464866415</v>
      </c>
    </row>
    <row r="34" spans="1:49" x14ac:dyDescent="0.25">
      <c r="A34" s="1"/>
      <c r="B34" s="68"/>
      <c r="C34" s="5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row>
    <row r="35" spans="1:49" x14ac:dyDescent="0.25">
      <c r="A35" s="1"/>
      <c r="B35" s="67" t="s">
        <v>205</v>
      </c>
      <c r="C35" s="53"/>
      <c r="D35" s="25">
        <v>7113.1620000000003</v>
      </c>
      <c r="E35" s="25">
        <v>7475.5290000000005</v>
      </c>
      <c r="F35" s="25">
        <v>6949.6450000000004</v>
      </c>
      <c r="G35" s="25">
        <v>7565.17</v>
      </c>
      <c r="H35" s="25">
        <v>7371.393</v>
      </c>
      <c r="I35" s="25">
        <v>8599.3790000000008</v>
      </c>
      <c r="J35" s="25">
        <v>8068.3190000000004</v>
      </c>
      <c r="K35" s="25">
        <v>8657.8970000000008</v>
      </c>
      <c r="L35" s="25">
        <v>8136.3059999999996</v>
      </c>
      <c r="M35" s="25">
        <v>8323.4050000000007</v>
      </c>
      <c r="N35" s="25">
        <v>8526.3009999999995</v>
      </c>
      <c r="O35" s="25">
        <v>8774.0920000000006</v>
      </c>
      <c r="P35" s="25">
        <v>7382.4369999999999</v>
      </c>
      <c r="Q35" s="25">
        <v>9419.893</v>
      </c>
      <c r="R35" s="25">
        <v>9989.9689999999991</v>
      </c>
      <c r="S35" s="25">
        <v>10355.703</v>
      </c>
      <c r="T35" s="25">
        <v>10782.529</v>
      </c>
      <c r="U35" s="25">
        <v>13984.013999999999</v>
      </c>
      <c r="V35" s="25">
        <v>14339.26</v>
      </c>
      <c r="W35" s="25">
        <v>13412.868</v>
      </c>
      <c r="X35" s="25">
        <v>13100.248</v>
      </c>
      <c r="Y35" s="25">
        <v>15885.375</v>
      </c>
      <c r="Z35" s="25">
        <v>16867.724999999999</v>
      </c>
      <c r="AA35" s="25">
        <v>17115.088</v>
      </c>
      <c r="AB35" s="25">
        <v>18118.759999999998</v>
      </c>
      <c r="AC35" s="25">
        <v>15801.74</v>
      </c>
      <c r="AD35" s="25">
        <v>14582.708000000001</v>
      </c>
      <c r="AE35" s="25">
        <v>15237.543</v>
      </c>
      <c r="AF35" s="25">
        <v>15350.862999999999</v>
      </c>
      <c r="AG35" s="25">
        <v>14676.986000000001</v>
      </c>
      <c r="AH35" s="25">
        <v>14664.291999999999</v>
      </c>
      <c r="AI35" s="25">
        <v>16108.938</v>
      </c>
      <c r="AJ35" s="25">
        <v>19551.188999999998</v>
      </c>
      <c r="AK35" s="25">
        <v>17810.329000000002</v>
      </c>
      <c r="AL35" s="25">
        <v>17769.819</v>
      </c>
      <c r="AM35" s="25">
        <v>18826.989651615986</v>
      </c>
      <c r="AN35" s="25">
        <v>19205.262415724159</v>
      </c>
      <c r="AO35" s="25">
        <v>19116.658231997277</v>
      </c>
      <c r="AP35" s="25">
        <v>18746.442971106957</v>
      </c>
      <c r="AQ35" s="25">
        <v>18616.816835738842</v>
      </c>
      <c r="AR35" s="25">
        <v>18455.662270741701</v>
      </c>
      <c r="AS35" s="25">
        <v>18349.254991858485</v>
      </c>
      <c r="AT35" s="25">
        <v>18352.316930877249</v>
      </c>
      <c r="AU35" s="25">
        <v>18418.927347072364</v>
      </c>
      <c r="AV35" s="25">
        <v>18471.902874438263</v>
      </c>
      <c r="AW35" s="25">
        <v>18457.561238309165</v>
      </c>
    </row>
    <row r="36" spans="1:49" x14ac:dyDescent="0.25">
      <c r="A36" s="1"/>
      <c r="B36" s="69" t="s">
        <v>271</v>
      </c>
      <c r="C36" s="53"/>
      <c r="D36" s="25">
        <v>3609.9960000000001</v>
      </c>
      <c r="E36" s="25">
        <v>3509.6680000000001</v>
      </c>
      <c r="F36" s="25">
        <v>3284.8519999999999</v>
      </c>
      <c r="G36" s="25">
        <v>3547.9009999999998</v>
      </c>
      <c r="H36" s="25">
        <v>3343.654</v>
      </c>
      <c r="I36" s="25">
        <v>3953.5569999999998</v>
      </c>
      <c r="J36" s="25">
        <v>3364.16</v>
      </c>
      <c r="K36" s="25">
        <v>3890.0479999999998</v>
      </c>
      <c r="L36" s="25">
        <v>3526.5680000000002</v>
      </c>
      <c r="M36" s="25">
        <v>3526.9630000000002</v>
      </c>
      <c r="N36" s="25">
        <v>3802.4009999999998</v>
      </c>
      <c r="O36" s="25">
        <v>3831.74</v>
      </c>
      <c r="P36" s="25">
        <v>2993.97</v>
      </c>
      <c r="Q36" s="25">
        <v>4483.7380000000003</v>
      </c>
      <c r="R36" s="25">
        <v>5086.991</v>
      </c>
      <c r="S36" s="25">
        <v>4542.2929999999997</v>
      </c>
      <c r="T36" s="25">
        <v>4854.4930000000004</v>
      </c>
      <c r="U36" s="25">
        <v>6420.1469999999999</v>
      </c>
      <c r="V36" s="25">
        <v>6677.8789999999999</v>
      </c>
      <c r="W36" s="25">
        <v>6884.8689999999997</v>
      </c>
      <c r="X36" s="25">
        <v>6507.6509999999998</v>
      </c>
      <c r="Y36" s="25">
        <v>8465.5519999999997</v>
      </c>
      <c r="Z36" s="25">
        <v>9019.5830000000005</v>
      </c>
      <c r="AA36" s="25">
        <v>10340.25</v>
      </c>
      <c r="AB36" s="25">
        <v>9898.1769999999997</v>
      </c>
      <c r="AC36" s="25">
        <v>8482.51</v>
      </c>
      <c r="AD36" s="25">
        <v>7704.86</v>
      </c>
      <c r="AE36" s="25">
        <v>7648.183</v>
      </c>
      <c r="AF36" s="25">
        <v>7962.8919999999998</v>
      </c>
      <c r="AG36" s="25">
        <v>7690.098</v>
      </c>
      <c r="AH36" s="25">
        <v>7592.973</v>
      </c>
      <c r="AI36" s="25">
        <v>8493.4779999999992</v>
      </c>
      <c r="AJ36" s="25">
        <v>10528.197</v>
      </c>
      <c r="AK36" s="25">
        <v>9147.2340000000004</v>
      </c>
      <c r="AL36" s="25">
        <v>9387.9629999999997</v>
      </c>
      <c r="AM36" s="25">
        <v>10219.252251479178</v>
      </c>
      <c r="AN36" s="25">
        <v>10354.273314216016</v>
      </c>
      <c r="AO36" s="25">
        <v>10171.837571644242</v>
      </c>
      <c r="AP36" s="25">
        <v>9990.543687128551</v>
      </c>
      <c r="AQ36" s="25">
        <v>9797.1384742903701</v>
      </c>
      <c r="AR36" s="25">
        <v>9550.5578189046955</v>
      </c>
      <c r="AS36" s="25">
        <v>9339.2504271639536</v>
      </c>
      <c r="AT36" s="25">
        <v>9187.0364543939741</v>
      </c>
      <c r="AU36" s="25">
        <v>9081.1156278955114</v>
      </c>
      <c r="AV36" s="25">
        <v>8986.1715445795708</v>
      </c>
      <c r="AW36" s="25">
        <v>8869.4296210501379</v>
      </c>
    </row>
    <row r="37" spans="1:49" x14ac:dyDescent="0.25">
      <c r="A37" s="1"/>
      <c r="B37" s="70" t="s">
        <v>272</v>
      </c>
      <c r="C37" s="53"/>
      <c r="D37" s="25">
        <v>1713.76</v>
      </c>
      <c r="E37" s="25">
        <v>1636.1890000000001</v>
      </c>
      <c r="F37" s="25">
        <v>1526.704</v>
      </c>
      <c r="G37" s="25">
        <v>1542.855</v>
      </c>
      <c r="H37" s="25">
        <v>1657.0060000000001</v>
      </c>
      <c r="I37" s="25">
        <v>2050.06</v>
      </c>
      <c r="J37" s="25">
        <v>2031.1790000000001</v>
      </c>
      <c r="K37" s="25">
        <v>1828.6579999999999</v>
      </c>
      <c r="L37" s="25">
        <v>1763.0229999999999</v>
      </c>
      <c r="M37" s="25">
        <v>1600.3579999999999</v>
      </c>
      <c r="N37" s="25">
        <v>1581.3340000000001</v>
      </c>
      <c r="O37" s="25">
        <v>1661.921</v>
      </c>
      <c r="P37" s="25">
        <v>1063.75</v>
      </c>
      <c r="Q37" s="25">
        <v>2030</v>
      </c>
      <c r="R37" s="25">
        <v>2560</v>
      </c>
      <c r="S37" s="25">
        <v>2210</v>
      </c>
      <c r="T37" s="25">
        <v>2620</v>
      </c>
      <c r="U37" s="25">
        <v>4220</v>
      </c>
      <c r="V37" s="25">
        <v>4090</v>
      </c>
      <c r="W37" s="25">
        <v>4600</v>
      </c>
      <c r="X37" s="25">
        <v>3850</v>
      </c>
      <c r="Y37" s="25">
        <v>5050</v>
      </c>
      <c r="Z37" s="25">
        <v>5330</v>
      </c>
      <c r="AA37" s="25">
        <v>6220</v>
      </c>
      <c r="AB37" s="25">
        <v>5310</v>
      </c>
      <c r="AC37" s="25">
        <v>4460</v>
      </c>
      <c r="AD37" s="25">
        <v>4560</v>
      </c>
      <c r="AE37" s="25">
        <v>4400</v>
      </c>
      <c r="AF37" s="25">
        <v>4750</v>
      </c>
      <c r="AG37" s="25">
        <v>4730</v>
      </c>
      <c r="AH37" s="25">
        <v>4000</v>
      </c>
      <c r="AI37" s="25">
        <v>5170</v>
      </c>
      <c r="AJ37" s="25">
        <v>6250</v>
      </c>
      <c r="AK37" s="25">
        <v>5250</v>
      </c>
      <c r="AL37" s="25">
        <v>4130</v>
      </c>
      <c r="AM37" s="25">
        <v>3960.0347730355134</v>
      </c>
      <c r="AN37" s="25">
        <v>3968.5485264356148</v>
      </c>
      <c r="AO37" s="25">
        <v>4084.0140523987657</v>
      </c>
      <c r="AP37" s="25">
        <v>4197.671712163321</v>
      </c>
      <c r="AQ37" s="25">
        <v>4306.8378881871795</v>
      </c>
      <c r="AR37" s="25">
        <v>4375.4041593224192</v>
      </c>
      <c r="AS37" s="25">
        <v>4448.260256524637</v>
      </c>
      <c r="AT37" s="25">
        <v>4526.1397735409373</v>
      </c>
      <c r="AU37" s="25">
        <v>4598.9696481881583</v>
      </c>
      <c r="AV37" s="25">
        <v>4633.3491237045346</v>
      </c>
      <c r="AW37" s="25">
        <v>4615.3649731624519</v>
      </c>
    </row>
    <row r="38" spans="1:49" x14ac:dyDescent="0.25">
      <c r="A38" s="1"/>
      <c r="B38" s="70" t="s">
        <v>273</v>
      </c>
      <c r="C38" s="53"/>
      <c r="D38" s="25">
        <v>1679.758</v>
      </c>
      <c r="E38" s="25">
        <v>1629.3489999999999</v>
      </c>
      <c r="F38" s="25">
        <v>1520.816</v>
      </c>
      <c r="G38" s="25">
        <v>1770.732</v>
      </c>
      <c r="H38" s="25">
        <v>1446.075</v>
      </c>
      <c r="I38" s="25">
        <v>1646.6679999999999</v>
      </c>
      <c r="J38" s="25">
        <v>1054.423</v>
      </c>
      <c r="K38" s="25">
        <v>1755.181</v>
      </c>
      <c r="L38" s="25">
        <v>1420.848</v>
      </c>
      <c r="M38" s="25">
        <v>1604.231</v>
      </c>
      <c r="N38" s="25">
        <v>1910.703</v>
      </c>
      <c r="O38" s="25">
        <v>1825.2919999999999</v>
      </c>
      <c r="P38" s="25">
        <v>1652.4259999999999</v>
      </c>
      <c r="Q38" s="25">
        <v>2093.7379999999998</v>
      </c>
      <c r="R38" s="25">
        <v>2146.991</v>
      </c>
      <c r="S38" s="25">
        <v>1952.2929999999999</v>
      </c>
      <c r="T38" s="25">
        <v>1834.4929999999999</v>
      </c>
      <c r="U38" s="25">
        <v>1720.1469999999999</v>
      </c>
      <c r="V38" s="25">
        <v>1987.8789999999999</v>
      </c>
      <c r="W38" s="25">
        <v>1724.8689999999999</v>
      </c>
      <c r="X38" s="25">
        <v>1967.6510000000001</v>
      </c>
      <c r="Y38" s="25">
        <v>2775.5520000000001</v>
      </c>
      <c r="Z38" s="25">
        <v>2949.5830000000001</v>
      </c>
      <c r="AA38" s="25">
        <v>3440.25</v>
      </c>
      <c r="AB38" s="25">
        <v>3728.1770000000001</v>
      </c>
      <c r="AC38" s="25">
        <v>3192.51</v>
      </c>
      <c r="AD38" s="25">
        <v>2254.86</v>
      </c>
      <c r="AE38" s="25">
        <v>2348.183</v>
      </c>
      <c r="AF38" s="25">
        <v>2362.8919999999998</v>
      </c>
      <c r="AG38" s="25">
        <v>2100.098</v>
      </c>
      <c r="AH38" s="25">
        <v>2682.973</v>
      </c>
      <c r="AI38" s="25">
        <v>2523.4780000000001</v>
      </c>
      <c r="AJ38" s="25">
        <v>3478.1970000000001</v>
      </c>
      <c r="AK38" s="25">
        <v>3127.2339999999999</v>
      </c>
      <c r="AL38" s="25">
        <v>4477.9629999999997</v>
      </c>
      <c r="AM38" s="25">
        <v>5488.4265317533191</v>
      </c>
      <c r="AN38" s="25">
        <v>5622.9490167691056</v>
      </c>
      <c r="AO38" s="25">
        <v>5316.5539374096534</v>
      </c>
      <c r="AP38" s="25">
        <v>5012.4417655963098</v>
      </c>
      <c r="AQ38" s="25">
        <v>4702.0314517203133</v>
      </c>
      <c r="AR38" s="25">
        <v>4382.9536008931318</v>
      </c>
      <c r="AS38" s="25">
        <v>4093.4862314309048</v>
      </c>
      <c r="AT38" s="25">
        <v>3857.5201630412721</v>
      </c>
      <c r="AU38" s="25">
        <v>3670.0128727485849</v>
      </c>
      <c r="AV38" s="25">
        <v>3530.9171014361873</v>
      </c>
      <c r="AW38" s="25">
        <v>3421.9739294315887</v>
      </c>
    </row>
    <row r="39" spans="1:49" x14ac:dyDescent="0.25">
      <c r="A39" s="1"/>
      <c r="B39" s="70" t="s">
        <v>274</v>
      </c>
      <c r="C39" s="53"/>
      <c r="D39" s="25">
        <v>216.47800000000001</v>
      </c>
      <c r="E39" s="25">
        <v>244.13</v>
      </c>
      <c r="F39" s="25">
        <v>237.33199999999999</v>
      </c>
      <c r="G39" s="25">
        <v>234.31399999999999</v>
      </c>
      <c r="H39" s="25">
        <v>240.57300000000001</v>
      </c>
      <c r="I39" s="25">
        <v>256.82900000000001</v>
      </c>
      <c r="J39" s="25">
        <v>278.55799999999999</v>
      </c>
      <c r="K39" s="25">
        <v>306.209</v>
      </c>
      <c r="L39" s="25">
        <v>342.697</v>
      </c>
      <c r="M39" s="25">
        <v>322.37400000000002</v>
      </c>
      <c r="N39" s="25">
        <v>310.36399999999998</v>
      </c>
      <c r="O39" s="25">
        <v>344.52699999999999</v>
      </c>
      <c r="P39" s="25">
        <v>277.79399999999998</v>
      </c>
      <c r="Q39" s="25">
        <v>360</v>
      </c>
      <c r="R39" s="25">
        <v>380</v>
      </c>
      <c r="S39" s="25">
        <v>380</v>
      </c>
      <c r="T39" s="25">
        <v>400</v>
      </c>
      <c r="U39" s="25">
        <v>480</v>
      </c>
      <c r="V39" s="25">
        <v>600</v>
      </c>
      <c r="W39" s="25">
        <v>560</v>
      </c>
      <c r="X39" s="25">
        <v>690</v>
      </c>
      <c r="Y39" s="25">
        <v>640</v>
      </c>
      <c r="Z39" s="25">
        <v>740</v>
      </c>
      <c r="AA39" s="25">
        <v>680</v>
      </c>
      <c r="AB39" s="25">
        <v>860</v>
      </c>
      <c r="AC39" s="25">
        <v>830</v>
      </c>
      <c r="AD39" s="25">
        <v>890</v>
      </c>
      <c r="AE39" s="25">
        <v>900</v>
      </c>
      <c r="AF39" s="25">
        <v>850</v>
      </c>
      <c r="AG39" s="25">
        <v>860</v>
      </c>
      <c r="AH39" s="25">
        <v>910</v>
      </c>
      <c r="AI39" s="25">
        <v>800</v>
      </c>
      <c r="AJ39" s="25">
        <v>800</v>
      </c>
      <c r="AK39" s="25">
        <v>770</v>
      </c>
      <c r="AL39" s="25">
        <v>780</v>
      </c>
      <c r="AM39" s="25">
        <v>770.790946690346</v>
      </c>
      <c r="AN39" s="25">
        <v>762.77577101129407</v>
      </c>
      <c r="AO39" s="25">
        <v>771.26958183582303</v>
      </c>
      <c r="AP39" s="25">
        <v>780.43020936892037</v>
      </c>
      <c r="AQ39" s="25">
        <v>788.26913438287761</v>
      </c>
      <c r="AR39" s="25">
        <v>792.20005868914393</v>
      </c>
      <c r="AS39" s="25">
        <v>797.50393920841293</v>
      </c>
      <c r="AT39" s="25">
        <v>803.37651781176385</v>
      </c>
      <c r="AU39" s="25">
        <v>812.13310695876828</v>
      </c>
      <c r="AV39" s="25">
        <v>821.90531943884923</v>
      </c>
      <c r="AW39" s="25">
        <v>832.09071845609651</v>
      </c>
    </row>
    <row r="40" spans="1:49" x14ac:dyDescent="0.25">
      <c r="A40" s="1"/>
      <c r="B40" s="69" t="s">
        <v>207</v>
      </c>
      <c r="C40" s="53"/>
      <c r="D40" s="25">
        <v>1391.692</v>
      </c>
      <c r="E40" s="25">
        <v>1478.9069999999999</v>
      </c>
      <c r="F40" s="25">
        <v>1405.9690000000001</v>
      </c>
      <c r="G40" s="25">
        <v>1461.5219999999999</v>
      </c>
      <c r="H40" s="25">
        <v>1517.327</v>
      </c>
      <c r="I40" s="25">
        <v>1738.1210000000001</v>
      </c>
      <c r="J40" s="25">
        <v>1896.9269999999999</v>
      </c>
      <c r="K40" s="25">
        <v>1800.845</v>
      </c>
      <c r="L40" s="25">
        <v>1652.075</v>
      </c>
      <c r="M40" s="25">
        <v>1581.4880000000001</v>
      </c>
      <c r="N40" s="25">
        <v>1699.0229999999999</v>
      </c>
      <c r="O40" s="25">
        <v>1784.43</v>
      </c>
      <c r="P40" s="25">
        <v>1607.345</v>
      </c>
      <c r="Q40" s="25">
        <v>1773.325</v>
      </c>
      <c r="R40" s="25">
        <v>1848.8579999999999</v>
      </c>
      <c r="S40" s="25">
        <v>2122.33</v>
      </c>
      <c r="T40" s="25">
        <v>2365.1990000000001</v>
      </c>
      <c r="U40" s="25">
        <v>2859.1689999999999</v>
      </c>
      <c r="V40" s="25">
        <v>3455.4540000000002</v>
      </c>
      <c r="W40" s="25">
        <v>2758.768</v>
      </c>
      <c r="X40" s="25">
        <v>3063.723</v>
      </c>
      <c r="Y40" s="25">
        <v>3264.4209999999998</v>
      </c>
      <c r="Z40" s="25">
        <v>3328.8789999999999</v>
      </c>
      <c r="AA40" s="25">
        <v>3309.8789999999999</v>
      </c>
      <c r="AB40" s="25">
        <v>3750.335</v>
      </c>
      <c r="AC40" s="25">
        <v>2768.393</v>
      </c>
      <c r="AD40" s="25">
        <v>2785.6089999999999</v>
      </c>
      <c r="AE40" s="25">
        <v>3089.069</v>
      </c>
      <c r="AF40" s="25">
        <v>2976.6610000000001</v>
      </c>
      <c r="AG40" s="25">
        <v>2877.002</v>
      </c>
      <c r="AH40" s="25">
        <v>3048.2660000000001</v>
      </c>
      <c r="AI40" s="25">
        <v>3287.26</v>
      </c>
      <c r="AJ40" s="25">
        <v>3549.9059999999999</v>
      </c>
      <c r="AK40" s="25">
        <v>3448.0720000000001</v>
      </c>
      <c r="AL40" s="25">
        <v>3422.855</v>
      </c>
      <c r="AM40" s="25">
        <v>3469.8516143892307</v>
      </c>
      <c r="AN40" s="25">
        <v>3838.6503573814853</v>
      </c>
      <c r="AO40" s="25">
        <v>3891.2111817113905</v>
      </c>
      <c r="AP40" s="25">
        <v>3645.5053879577354</v>
      </c>
      <c r="AQ40" s="25">
        <v>3619.8852772014889</v>
      </c>
      <c r="AR40" s="25">
        <v>3634.0939770673813</v>
      </c>
      <c r="AS40" s="25">
        <v>3663.4962693221228</v>
      </c>
      <c r="AT40" s="25">
        <v>3736.1493120953628</v>
      </c>
      <c r="AU40" s="25">
        <v>3827.493452324245</v>
      </c>
      <c r="AV40" s="25">
        <v>3902.2812081669881</v>
      </c>
      <c r="AW40" s="25">
        <v>3942.865859166669</v>
      </c>
    </row>
    <row r="41" spans="1:49" x14ac:dyDescent="0.25">
      <c r="A41" s="1"/>
      <c r="B41" s="70" t="s">
        <v>208</v>
      </c>
      <c r="C41" s="53"/>
      <c r="D41" s="25">
        <v>193.083</v>
      </c>
      <c r="E41" s="25">
        <v>206.90299999999999</v>
      </c>
      <c r="F41" s="25">
        <v>176.43799999999999</v>
      </c>
      <c r="G41" s="25">
        <v>184.94200000000001</v>
      </c>
      <c r="H41" s="25">
        <v>174.286</v>
      </c>
      <c r="I41" s="25">
        <v>227.48699999999999</v>
      </c>
      <c r="J41" s="25">
        <v>256.15699999999998</v>
      </c>
      <c r="K41" s="25">
        <v>227.042</v>
      </c>
      <c r="L41" s="25">
        <v>238.38200000000001</v>
      </c>
      <c r="M41" s="25">
        <v>240.869</v>
      </c>
      <c r="N41" s="25">
        <v>214.21799999999999</v>
      </c>
      <c r="O41" s="25">
        <v>240.54499999999999</v>
      </c>
      <c r="P41" s="25">
        <v>166.09700000000001</v>
      </c>
      <c r="Q41" s="25">
        <v>285.63799999999998</v>
      </c>
      <c r="R41" s="25">
        <v>275.61599999999999</v>
      </c>
      <c r="S41" s="25">
        <v>265.27199999999999</v>
      </c>
      <c r="T41" s="25">
        <v>325.346</v>
      </c>
      <c r="U41" s="25">
        <v>366.33</v>
      </c>
      <c r="V41" s="25">
        <v>471.81</v>
      </c>
      <c r="W41" s="25">
        <v>386.46800000000002</v>
      </c>
      <c r="X41" s="25">
        <v>464.52</v>
      </c>
      <c r="Y41" s="25">
        <v>512.41999999999996</v>
      </c>
      <c r="Z41" s="25">
        <v>465.28300000000002</v>
      </c>
      <c r="AA41" s="25">
        <v>371.08100000000002</v>
      </c>
      <c r="AB41" s="25">
        <v>440.8</v>
      </c>
      <c r="AC41" s="25">
        <v>367.92</v>
      </c>
      <c r="AD41" s="25">
        <v>418.34899999999999</v>
      </c>
      <c r="AE41" s="25">
        <v>427.08</v>
      </c>
      <c r="AF41" s="25">
        <v>372.87900000000002</v>
      </c>
      <c r="AG41" s="25">
        <v>388.35700000000003</v>
      </c>
      <c r="AH41" s="25">
        <v>412.54</v>
      </c>
      <c r="AI41" s="25">
        <v>416.96</v>
      </c>
      <c r="AJ41" s="25">
        <v>461.07799999999997</v>
      </c>
      <c r="AK41" s="25">
        <v>359.29599999999999</v>
      </c>
      <c r="AL41" s="25">
        <v>452.60399999999998</v>
      </c>
      <c r="AM41" s="25">
        <v>469.37691480522108</v>
      </c>
      <c r="AN41" s="25">
        <v>483.50857265006857</v>
      </c>
      <c r="AO41" s="25">
        <v>491.98932451734083</v>
      </c>
      <c r="AP41" s="25">
        <v>505.93531996318791</v>
      </c>
      <c r="AQ41" s="25">
        <v>522.98522416649075</v>
      </c>
      <c r="AR41" s="25">
        <v>539.36905467178235</v>
      </c>
      <c r="AS41" s="25">
        <v>556.43109743016555</v>
      </c>
      <c r="AT41" s="25">
        <v>575.73253893469962</v>
      </c>
      <c r="AU41" s="25">
        <v>590.50993317495431</v>
      </c>
      <c r="AV41" s="25">
        <v>597.82405683244338</v>
      </c>
      <c r="AW41" s="25">
        <v>598.72876420271132</v>
      </c>
    </row>
    <row r="42" spans="1:49" x14ac:dyDescent="0.25">
      <c r="A42" s="1"/>
      <c r="B42" s="70" t="s">
        <v>209</v>
      </c>
      <c r="C42" s="53"/>
      <c r="D42" s="25">
        <v>456.94900000000001</v>
      </c>
      <c r="E42" s="25">
        <v>500.84399999999999</v>
      </c>
      <c r="F42" s="25">
        <v>477.96</v>
      </c>
      <c r="G42" s="25">
        <v>505.46199999999999</v>
      </c>
      <c r="H42" s="25">
        <v>561.55799999999999</v>
      </c>
      <c r="I42" s="25">
        <v>629.28899999999999</v>
      </c>
      <c r="J42" s="25">
        <v>670.13800000000003</v>
      </c>
      <c r="K42" s="25">
        <v>582.24099999999999</v>
      </c>
      <c r="L42" s="25">
        <v>564.73900000000003</v>
      </c>
      <c r="M42" s="25">
        <v>545.22199999999998</v>
      </c>
      <c r="N42" s="25">
        <v>561.98</v>
      </c>
      <c r="O42" s="25">
        <v>582.03700000000003</v>
      </c>
      <c r="P42" s="25">
        <v>543.93299999999999</v>
      </c>
      <c r="Q42" s="25">
        <v>580</v>
      </c>
      <c r="R42" s="25">
        <v>590</v>
      </c>
      <c r="S42" s="25">
        <v>650</v>
      </c>
      <c r="T42" s="25">
        <v>730</v>
      </c>
      <c r="U42" s="25">
        <v>920</v>
      </c>
      <c r="V42" s="25">
        <v>1080</v>
      </c>
      <c r="W42" s="25">
        <v>900</v>
      </c>
      <c r="X42" s="25">
        <v>960</v>
      </c>
      <c r="Y42" s="25">
        <v>1040</v>
      </c>
      <c r="Z42" s="25">
        <v>1190</v>
      </c>
      <c r="AA42" s="25">
        <v>1130</v>
      </c>
      <c r="AB42" s="25">
        <v>1340</v>
      </c>
      <c r="AC42" s="25">
        <v>940</v>
      </c>
      <c r="AD42" s="25">
        <v>910</v>
      </c>
      <c r="AE42" s="25">
        <v>1000</v>
      </c>
      <c r="AF42" s="25">
        <v>1060</v>
      </c>
      <c r="AG42" s="25">
        <v>970</v>
      </c>
      <c r="AH42" s="25">
        <v>1120</v>
      </c>
      <c r="AI42" s="25">
        <v>1170</v>
      </c>
      <c r="AJ42" s="25">
        <v>1250</v>
      </c>
      <c r="AK42" s="25">
        <v>1370</v>
      </c>
      <c r="AL42" s="25">
        <v>1300</v>
      </c>
      <c r="AM42" s="25">
        <v>1363.8472415578865</v>
      </c>
      <c r="AN42" s="25">
        <v>1415.2301167410055</v>
      </c>
      <c r="AO42" s="25">
        <v>1605.8333392963216</v>
      </c>
      <c r="AP42" s="25">
        <v>1446.8808273292696</v>
      </c>
      <c r="AQ42" s="25">
        <v>1395.1769152293757</v>
      </c>
      <c r="AR42" s="25">
        <v>1348.9108475050898</v>
      </c>
      <c r="AS42" s="25">
        <v>1308.6005930118449</v>
      </c>
      <c r="AT42" s="25">
        <v>1311.7305578299663</v>
      </c>
      <c r="AU42" s="25">
        <v>1342.0976206690584</v>
      </c>
      <c r="AV42" s="25">
        <v>1367.0447755319735</v>
      </c>
      <c r="AW42" s="25">
        <v>1378.1763121770834</v>
      </c>
    </row>
    <row r="43" spans="1:49" x14ac:dyDescent="0.25">
      <c r="A43" s="1"/>
      <c r="B43" s="70" t="s">
        <v>210</v>
      </c>
      <c r="C43" s="53"/>
      <c r="D43" s="25">
        <v>269.20800000000003</v>
      </c>
      <c r="E43" s="25">
        <v>309.738</v>
      </c>
      <c r="F43" s="25">
        <v>324.02300000000002</v>
      </c>
      <c r="G43" s="25">
        <v>314.791</v>
      </c>
      <c r="H43" s="25">
        <v>321.01299999999998</v>
      </c>
      <c r="I43" s="25">
        <v>376.43</v>
      </c>
      <c r="J43" s="25">
        <v>416.93400000000003</v>
      </c>
      <c r="K43" s="25">
        <v>410.41800000000001</v>
      </c>
      <c r="L43" s="25">
        <v>369.678</v>
      </c>
      <c r="M43" s="25">
        <v>341.32100000000003</v>
      </c>
      <c r="N43" s="25">
        <v>355.05</v>
      </c>
      <c r="O43" s="25">
        <v>373.09699999999998</v>
      </c>
      <c r="P43" s="25">
        <v>348.72</v>
      </c>
      <c r="Q43" s="25">
        <v>370</v>
      </c>
      <c r="R43" s="25">
        <v>390</v>
      </c>
      <c r="S43" s="25">
        <v>400</v>
      </c>
      <c r="T43" s="25">
        <v>400</v>
      </c>
      <c r="U43" s="25">
        <v>470</v>
      </c>
      <c r="V43" s="25">
        <v>510</v>
      </c>
      <c r="W43" s="25">
        <v>460</v>
      </c>
      <c r="X43" s="25">
        <v>490</v>
      </c>
      <c r="Y43" s="25">
        <v>480</v>
      </c>
      <c r="Z43" s="25">
        <v>530</v>
      </c>
      <c r="AA43" s="25">
        <v>560</v>
      </c>
      <c r="AB43" s="25">
        <v>650</v>
      </c>
      <c r="AC43" s="25">
        <v>590</v>
      </c>
      <c r="AD43" s="25">
        <v>600</v>
      </c>
      <c r="AE43" s="25">
        <v>700</v>
      </c>
      <c r="AF43" s="25">
        <v>610</v>
      </c>
      <c r="AG43" s="25">
        <v>630</v>
      </c>
      <c r="AH43" s="25">
        <v>650</v>
      </c>
      <c r="AI43" s="25">
        <v>650</v>
      </c>
      <c r="AJ43" s="25">
        <v>550</v>
      </c>
      <c r="AK43" s="25">
        <v>570</v>
      </c>
      <c r="AL43" s="25">
        <v>600</v>
      </c>
      <c r="AM43" s="25">
        <v>601.13569157290692</v>
      </c>
      <c r="AN43" s="25">
        <v>616.6193386226546</v>
      </c>
      <c r="AO43" s="25">
        <v>627.59520011459256</v>
      </c>
      <c r="AP43" s="25">
        <v>641.00312222491675</v>
      </c>
      <c r="AQ43" s="25">
        <v>652.46557010444383</v>
      </c>
      <c r="AR43" s="25">
        <v>660.35946408383825</v>
      </c>
      <c r="AS43" s="25">
        <v>669.74038294923059</v>
      </c>
      <c r="AT43" s="25">
        <v>679.26597413892125</v>
      </c>
      <c r="AU43" s="25">
        <v>690.01397040355312</v>
      </c>
      <c r="AV43" s="25">
        <v>700.1116516613406</v>
      </c>
      <c r="AW43" s="25">
        <v>709.64209659862638</v>
      </c>
    </row>
    <row r="44" spans="1:49" x14ac:dyDescent="0.25">
      <c r="A44" s="1"/>
      <c r="B44" s="70" t="s">
        <v>211</v>
      </c>
      <c r="C44" s="53"/>
      <c r="D44" s="25">
        <v>472.452</v>
      </c>
      <c r="E44" s="25">
        <v>461.42200000000003</v>
      </c>
      <c r="F44" s="25">
        <v>427.548</v>
      </c>
      <c r="G44" s="25">
        <v>456.327</v>
      </c>
      <c r="H44" s="25">
        <v>460.47</v>
      </c>
      <c r="I44" s="25">
        <v>504.91500000000002</v>
      </c>
      <c r="J44" s="25">
        <v>553.69799999999998</v>
      </c>
      <c r="K44" s="25">
        <v>581.14400000000001</v>
      </c>
      <c r="L44" s="25">
        <v>479.27600000000001</v>
      </c>
      <c r="M44" s="25">
        <v>454.07600000000002</v>
      </c>
      <c r="N44" s="25">
        <v>567.77499999999998</v>
      </c>
      <c r="O44" s="25">
        <v>588.75099999999998</v>
      </c>
      <c r="P44" s="25">
        <v>548.59500000000003</v>
      </c>
      <c r="Q44" s="25">
        <v>537.68700000000001</v>
      </c>
      <c r="R44" s="25">
        <v>593.24199999999996</v>
      </c>
      <c r="S44" s="25">
        <v>807.05799999999999</v>
      </c>
      <c r="T44" s="25">
        <v>909.85299999999995</v>
      </c>
      <c r="U44" s="25">
        <v>1102.8389999999999</v>
      </c>
      <c r="V44" s="25">
        <v>1393.644</v>
      </c>
      <c r="W44" s="25">
        <v>1012.3</v>
      </c>
      <c r="X44" s="25">
        <v>1149.203</v>
      </c>
      <c r="Y44" s="25">
        <v>1232.002</v>
      </c>
      <c r="Z44" s="25">
        <v>1143.596</v>
      </c>
      <c r="AA44" s="25">
        <v>1248.798</v>
      </c>
      <c r="AB44" s="25">
        <v>1319.5350000000001</v>
      </c>
      <c r="AC44" s="25">
        <v>870.47199999999998</v>
      </c>
      <c r="AD44" s="25">
        <v>857.26099999999997</v>
      </c>
      <c r="AE44" s="25">
        <v>961.98800000000006</v>
      </c>
      <c r="AF44" s="25">
        <v>933.78300000000002</v>
      </c>
      <c r="AG44" s="25">
        <v>888.64400000000001</v>
      </c>
      <c r="AH44" s="25">
        <v>865.726</v>
      </c>
      <c r="AI44" s="25">
        <v>1050.3</v>
      </c>
      <c r="AJ44" s="25">
        <v>1288.828</v>
      </c>
      <c r="AK44" s="25">
        <v>1148.7760000000001</v>
      </c>
      <c r="AL44" s="25">
        <v>1070.251</v>
      </c>
      <c r="AM44" s="25">
        <v>1035.4917664532163</v>
      </c>
      <c r="AN44" s="25">
        <v>1323.2923293677563</v>
      </c>
      <c r="AO44" s="25">
        <v>1165.7933177831355</v>
      </c>
      <c r="AP44" s="25">
        <v>1051.6861184403615</v>
      </c>
      <c r="AQ44" s="25">
        <v>1049.2575677011787</v>
      </c>
      <c r="AR44" s="25">
        <v>1085.4546108066706</v>
      </c>
      <c r="AS44" s="25">
        <v>1128.7241959308817</v>
      </c>
      <c r="AT44" s="25">
        <v>1169.4202411917754</v>
      </c>
      <c r="AU44" s="25">
        <v>1204.8719280766791</v>
      </c>
      <c r="AV44" s="25">
        <v>1237.3007241412308</v>
      </c>
      <c r="AW44" s="25">
        <v>1256.3186861882477</v>
      </c>
    </row>
    <row r="45" spans="1:49" x14ac:dyDescent="0.25">
      <c r="A45" s="1"/>
      <c r="B45" s="69" t="s">
        <v>275</v>
      </c>
      <c r="C45" s="53"/>
      <c r="D45" s="25">
        <v>2111.4740000000002</v>
      </c>
      <c r="E45" s="25">
        <v>2486.9540000000002</v>
      </c>
      <c r="F45" s="25">
        <v>2258.8240000000001</v>
      </c>
      <c r="G45" s="25">
        <v>2555.7469999999998</v>
      </c>
      <c r="H45" s="25">
        <v>2510.4119999999998</v>
      </c>
      <c r="I45" s="25">
        <v>2907.701</v>
      </c>
      <c r="J45" s="25">
        <v>2807.232</v>
      </c>
      <c r="K45" s="25">
        <v>2967.0039999999999</v>
      </c>
      <c r="L45" s="25">
        <v>2957.663</v>
      </c>
      <c r="M45" s="25">
        <v>3214.9540000000002</v>
      </c>
      <c r="N45" s="25">
        <v>3024.877</v>
      </c>
      <c r="O45" s="25">
        <v>3157.922</v>
      </c>
      <c r="P45" s="25">
        <v>2781.1219999999998</v>
      </c>
      <c r="Q45" s="25">
        <v>3162.83</v>
      </c>
      <c r="R45" s="25">
        <v>3054.12</v>
      </c>
      <c r="S45" s="25">
        <v>3691.08</v>
      </c>
      <c r="T45" s="25">
        <v>3562.837</v>
      </c>
      <c r="U45" s="25">
        <v>4704.6980000000003</v>
      </c>
      <c r="V45" s="25">
        <v>4205.9269999999997</v>
      </c>
      <c r="W45" s="25">
        <v>3769.232</v>
      </c>
      <c r="X45" s="25">
        <v>3528.873</v>
      </c>
      <c r="Y45" s="25">
        <v>4155.402</v>
      </c>
      <c r="Z45" s="25">
        <v>4519.2629999999999</v>
      </c>
      <c r="AA45" s="25">
        <v>3464.9589999999998</v>
      </c>
      <c r="AB45" s="25">
        <v>4470.2479999999996</v>
      </c>
      <c r="AC45" s="25">
        <v>4550.8379999999997</v>
      </c>
      <c r="AD45" s="25">
        <v>4092.239</v>
      </c>
      <c r="AE45" s="25">
        <v>4500.29</v>
      </c>
      <c r="AF45" s="25">
        <v>4411.3090000000002</v>
      </c>
      <c r="AG45" s="25">
        <v>4109.8869999999997</v>
      </c>
      <c r="AH45" s="25">
        <v>4023.0529999999999</v>
      </c>
      <c r="AI45" s="25">
        <v>4328.2</v>
      </c>
      <c r="AJ45" s="25">
        <v>5473.0870000000004</v>
      </c>
      <c r="AK45" s="25">
        <v>5215.0230000000001</v>
      </c>
      <c r="AL45" s="25">
        <v>4959.0010000000002</v>
      </c>
      <c r="AM45" s="25">
        <v>5137.8857857475796</v>
      </c>
      <c r="AN45" s="25">
        <v>5012.3387441266577</v>
      </c>
      <c r="AO45" s="25">
        <v>5053.6094786416434</v>
      </c>
      <c r="AP45" s="25">
        <v>5110.3938960206706</v>
      </c>
      <c r="AQ45" s="25">
        <v>5199.7930842469814</v>
      </c>
      <c r="AR45" s="25">
        <v>5271.010474769625</v>
      </c>
      <c r="AS45" s="25">
        <v>5346.5082953724104</v>
      </c>
      <c r="AT45" s="25">
        <v>5429.1311643879126</v>
      </c>
      <c r="AU45" s="25">
        <v>5510.3182668526078</v>
      </c>
      <c r="AV45" s="25">
        <v>5583.4501216917051</v>
      </c>
      <c r="AW45" s="25">
        <v>5645.2657580923578</v>
      </c>
    </row>
    <row r="46" spans="1:49" x14ac:dyDescent="0.25">
      <c r="A46" s="1"/>
      <c r="B46" s="70" t="s">
        <v>276</v>
      </c>
      <c r="C46" s="53"/>
      <c r="D46" s="25">
        <v>349.95400000000001</v>
      </c>
      <c r="E46" s="25">
        <v>400.358</v>
      </c>
      <c r="F46" s="25">
        <v>333.36500000000001</v>
      </c>
      <c r="G46" s="25">
        <v>392.38799999999998</v>
      </c>
      <c r="H46" s="25">
        <v>323.351</v>
      </c>
      <c r="I46" s="25">
        <v>320.15300000000002</v>
      </c>
      <c r="J46" s="25">
        <v>278.83699999999999</v>
      </c>
      <c r="K46" s="25">
        <v>326.67</v>
      </c>
      <c r="L46" s="25">
        <v>286.83199999999999</v>
      </c>
      <c r="M46" s="25">
        <v>313.74299999999999</v>
      </c>
      <c r="N46" s="25">
        <v>372.983</v>
      </c>
      <c r="O46" s="25">
        <v>271.56400000000002</v>
      </c>
      <c r="P46" s="25">
        <v>227.35</v>
      </c>
      <c r="Q46" s="25">
        <v>213.614</v>
      </c>
      <c r="R46" s="25">
        <v>232.58500000000001</v>
      </c>
      <c r="S46" s="25">
        <v>220.43299999999999</v>
      </c>
      <c r="T46" s="25">
        <v>254.49199999999999</v>
      </c>
      <c r="U46" s="25">
        <v>353.76499999999999</v>
      </c>
      <c r="V46" s="25">
        <v>339.596</v>
      </c>
      <c r="W46" s="25">
        <v>253.345</v>
      </c>
      <c r="X46" s="25">
        <v>240.42400000000001</v>
      </c>
      <c r="Y46" s="25">
        <v>196.44300000000001</v>
      </c>
      <c r="Z46" s="25">
        <v>229.76599999999999</v>
      </c>
      <c r="AA46" s="25">
        <v>133.63</v>
      </c>
      <c r="AB46" s="25">
        <v>344.66899999999998</v>
      </c>
      <c r="AC46" s="25">
        <v>315.24900000000002</v>
      </c>
      <c r="AD46" s="25">
        <v>201.499</v>
      </c>
      <c r="AE46" s="25">
        <v>274.93400000000003</v>
      </c>
      <c r="AF46" s="25">
        <v>195.30600000000001</v>
      </c>
      <c r="AG46" s="25">
        <v>352.96800000000002</v>
      </c>
      <c r="AH46" s="25">
        <v>182.185</v>
      </c>
      <c r="AI46" s="25">
        <v>220.952</v>
      </c>
      <c r="AJ46" s="25">
        <v>228.09899999999999</v>
      </c>
      <c r="AK46" s="25">
        <v>208.00700000000001</v>
      </c>
      <c r="AL46" s="25">
        <v>208.137</v>
      </c>
      <c r="AM46" s="25">
        <v>225.78642667138058</v>
      </c>
      <c r="AN46" s="25">
        <v>227.10485428137389</v>
      </c>
      <c r="AO46" s="25">
        <v>233.01251333402649</v>
      </c>
      <c r="AP46" s="25">
        <v>238.68348863176203</v>
      </c>
      <c r="AQ46" s="25">
        <v>243.31671210984001</v>
      </c>
      <c r="AR46" s="25">
        <v>245.49157598642984</v>
      </c>
      <c r="AS46" s="25">
        <v>248.77815231084952</v>
      </c>
      <c r="AT46" s="25">
        <v>252.42969995573202</v>
      </c>
      <c r="AU46" s="25">
        <v>256.85299994281792</v>
      </c>
      <c r="AV46" s="25">
        <v>261.31430348433236</v>
      </c>
      <c r="AW46" s="25">
        <v>266.21872769176093</v>
      </c>
    </row>
    <row r="47" spans="1:49" x14ac:dyDescent="0.25">
      <c r="A47" s="1"/>
      <c r="B47" s="70" t="s">
        <v>277</v>
      </c>
      <c r="C47" s="53"/>
      <c r="D47" s="25">
        <v>159.93600000000001</v>
      </c>
      <c r="E47" s="25">
        <v>270.75400000000002</v>
      </c>
      <c r="F47" s="25">
        <v>257.85300000000001</v>
      </c>
      <c r="G47" s="25">
        <v>442.89699999999999</v>
      </c>
      <c r="H47" s="25">
        <v>429.327</v>
      </c>
      <c r="I47" s="25">
        <v>564.48500000000001</v>
      </c>
      <c r="J47" s="25">
        <v>415.34</v>
      </c>
      <c r="K47" s="25">
        <v>459.39400000000001</v>
      </c>
      <c r="L47" s="25">
        <v>486.55399999999997</v>
      </c>
      <c r="M47" s="25">
        <v>536.04899999999998</v>
      </c>
      <c r="N47" s="25">
        <v>503.54399999999998</v>
      </c>
      <c r="O47" s="25">
        <v>444.505</v>
      </c>
      <c r="P47" s="25">
        <v>417.96699999999998</v>
      </c>
      <c r="Q47" s="25">
        <v>464.24200000000002</v>
      </c>
      <c r="R47" s="25">
        <v>519.69200000000001</v>
      </c>
      <c r="S47" s="25">
        <v>632.577</v>
      </c>
      <c r="T47" s="25">
        <v>565.06700000000001</v>
      </c>
      <c r="U47" s="25">
        <v>853.18799999999999</v>
      </c>
      <c r="V47" s="25">
        <v>716.56600000000003</v>
      </c>
      <c r="W47" s="25">
        <v>638.43499999999995</v>
      </c>
      <c r="X47" s="25">
        <v>726.46900000000005</v>
      </c>
      <c r="Y47" s="25">
        <v>617.72400000000005</v>
      </c>
      <c r="Z47" s="25">
        <v>660.44200000000001</v>
      </c>
      <c r="AA47" s="25">
        <v>640.51800000000003</v>
      </c>
      <c r="AB47" s="25">
        <v>636.95299999999997</v>
      </c>
      <c r="AC47" s="25">
        <v>692.18</v>
      </c>
      <c r="AD47" s="25">
        <v>854.67100000000005</v>
      </c>
      <c r="AE47" s="25">
        <v>841.96100000000001</v>
      </c>
      <c r="AF47" s="25">
        <v>959.49699999999996</v>
      </c>
      <c r="AG47" s="25">
        <v>598.596</v>
      </c>
      <c r="AH47" s="25">
        <v>608.11900000000003</v>
      </c>
      <c r="AI47" s="25">
        <v>823.78800000000001</v>
      </c>
      <c r="AJ47" s="25">
        <v>681.81</v>
      </c>
      <c r="AK47" s="25">
        <v>635.78700000000003</v>
      </c>
      <c r="AL47" s="25">
        <v>514.42499999999995</v>
      </c>
      <c r="AM47" s="25">
        <v>509.5228610561004</v>
      </c>
      <c r="AN47" s="25">
        <v>512.15689407974787</v>
      </c>
      <c r="AO47" s="25">
        <v>524.08279623766396</v>
      </c>
      <c r="AP47" s="25">
        <v>530.93380665174686</v>
      </c>
      <c r="AQ47" s="25">
        <v>536.36803476774662</v>
      </c>
      <c r="AR47" s="25">
        <v>541.33590411574903</v>
      </c>
      <c r="AS47" s="25">
        <v>546.05066466544827</v>
      </c>
      <c r="AT47" s="25">
        <v>550.16487026804441</v>
      </c>
      <c r="AU47" s="25">
        <v>553.57205221910374</v>
      </c>
      <c r="AV47" s="25">
        <v>556.54411511942283</v>
      </c>
      <c r="AW47" s="25">
        <v>558.34500508535848</v>
      </c>
    </row>
    <row r="48" spans="1:49" x14ac:dyDescent="0.25">
      <c r="A48" s="1"/>
      <c r="B48" s="70" t="s">
        <v>278</v>
      </c>
      <c r="C48" s="53"/>
      <c r="D48" s="25">
        <v>525.596</v>
      </c>
      <c r="E48" s="25">
        <v>529.49599999999998</v>
      </c>
      <c r="F48" s="25">
        <v>560.17200000000003</v>
      </c>
      <c r="G48" s="25">
        <v>592.54100000000005</v>
      </c>
      <c r="H48" s="25">
        <v>536.78099999999995</v>
      </c>
      <c r="I48" s="25">
        <v>678.62199999999996</v>
      </c>
      <c r="J48" s="25">
        <v>747.45600000000002</v>
      </c>
      <c r="K48" s="25">
        <v>674.57600000000002</v>
      </c>
      <c r="L48" s="25">
        <v>670.20600000000002</v>
      </c>
      <c r="M48" s="25">
        <v>690.471</v>
      </c>
      <c r="N48" s="25">
        <v>718.87</v>
      </c>
      <c r="O48" s="25">
        <v>732.81500000000005</v>
      </c>
      <c r="P48" s="25">
        <v>645.10599999999999</v>
      </c>
      <c r="Q48" s="25">
        <v>733.9</v>
      </c>
      <c r="R48" s="25">
        <v>763.27700000000004</v>
      </c>
      <c r="S48" s="25">
        <v>916.19200000000001</v>
      </c>
      <c r="T48" s="25">
        <v>796.88900000000001</v>
      </c>
      <c r="U48" s="25">
        <v>960.81299999999999</v>
      </c>
      <c r="V48" s="25">
        <v>979.28200000000004</v>
      </c>
      <c r="W48" s="25">
        <v>961.54700000000003</v>
      </c>
      <c r="X48" s="25">
        <v>1029.3320000000001</v>
      </c>
      <c r="Y48" s="25">
        <v>952.08900000000006</v>
      </c>
      <c r="Z48" s="25">
        <v>1032.1220000000001</v>
      </c>
      <c r="AA48" s="25">
        <v>869.88300000000004</v>
      </c>
      <c r="AB48" s="25">
        <v>1051.83</v>
      </c>
      <c r="AC48" s="25">
        <v>896.35699999999997</v>
      </c>
      <c r="AD48" s="25">
        <v>906.61800000000005</v>
      </c>
      <c r="AE48" s="25">
        <v>885.51099999999997</v>
      </c>
      <c r="AF48" s="25">
        <v>808.41399999999999</v>
      </c>
      <c r="AG48" s="25">
        <v>781.53700000000003</v>
      </c>
      <c r="AH48" s="25">
        <v>917.34699999999998</v>
      </c>
      <c r="AI48" s="25">
        <v>958.25599999999997</v>
      </c>
      <c r="AJ48" s="25">
        <v>1274.29</v>
      </c>
      <c r="AK48" s="25">
        <v>1077.7329999999999</v>
      </c>
      <c r="AL48" s="25">
        <v>1335.683</v>
      </c>
      <c r="AM48" s="25">
        <v>1401.2036445129418</v>
      </c>
      <c r="AN48" s="25">
        <v>1431.2097004660709</v>
      </c>
      <c r="AO48" s="25">
        <v>1471.9926961594583</v>
      </c>
      <c r="AP48" s="25">
        <v>1513.8714351687554</v>
      </c>
      <c r="AQ48" s="25">
        <v>1551.6422295276739</v>
      </c>
      <c r="AR48" s="25">
        <v>1583.6525994097053</v>
      </c>
      <c r="AS48" s="25">
        <v>1614.690822345957</v>
      </c>
      <c r="AT48" s="25">
        <v>1643.9496649684061</v>
      </c>
      <c r="AU48" s="25">
        <v>1669.8778296556945</v>
      </c>
      <c r="AV48" s="25">
        <v>1693.9997086870644</v>
      </c>
      <c r="AW48" s="25">
        <v>1716.6308544431363</v>
      </c>
    </row>
    <row r="49" spans="1:49" x14ac:dyDescent="0.25">
      <c r="A49" s="1"/>
      <c r="B49" s="70" t="s">
        <v>279</v>
      </c>
      <c r="C49" s="53"/>
      <c r="D49" s="25">
        <v>1075.9880000000001</v>
      </c>
      <c r="E49" s="25">
        <v>1286.346</v>
      </c>
      <c r="F49" s="25">
        <v>1107.434</v>
      </c>
      <c r="G49" s="25">
        <v>1127.921</v>
      </c>
      <c r="H49" s="25">
        <v>1220.953</v>
      </c>
      <c r="I49" s="25">
        <v>1344.441</v>
      </c>
      <c r="J49" s="25">
        <v>1365.5989999999999</v>
      </c>
      <c r="K49" s="25">
        <v>1506.364</v>
      </c>
      <c r="L49" s="25">
        <v>1514.0709999999999</v>
      </c>
      <c r="M49" s="25">
        <v>1674.691</v>
      </c>
      <c r="N49" s="25">
        <v>1429.48</v>
      </c>
      <c r="O49" s="25">
        <v>1709.038</v>
      </c>
      <c r="P49" s="25">
        <v>1490.6990000000001</v>
      </c>
      <c r="Q49" s="25">
        <v>1751.0740000000001</v>
      </c>
      <c r="R49" s="25">
        <v>1538.566</v>
      </c>
      <c r="S49" s="25">
        <v>1921.8779999999999</v>
      </c>
      <c r="T49" s="25">
        <v>1946.3889999999999</v>
      </c>
      <c r="U49" s="25">
        <v>2536.9319999999998</v>
      </c>
      <c r="V49" s="25">
        <v>2170.482</v>
      </c>
      <c r="W49" s="25">
        <v>1915.905</v>
      </c>
      <c r="X49" s="25">
        <v>1532.6479999999999</v>
      </c>
      <c r="Y49" s="25">
        <v>2389.1460000000002</v>
      </c>
      <c r="Z49" s="25">
        <v>2596.933</v>
      </c>
      <c r="AA49" s="25">
        <v>1820.9280000000001</v>
      </c>
      <c r="AB49" s="25">
        <v>2436.7950000000001</v>
      </c>
      <c r="AC49" s="25">
        <v>2647.0520000000001</v>
      </c>
      <c r="AD49" s="25">
        <v>2129.451</v>
      </c>
      <c r="AE49" s="25">
        <v>2497.884</v>
      </c>
      <c r="AF49" s="25">
        <v>2448.0920000000001</v>
      </c>
      <c r="AG49" s="25">
        <v>2376.7860000000001</v>
      </c>
      <c r="AH49" s="25">
        <v>2315.402</v>
      </c>
      <c r="AI49" s="25">
        <v>2325.2040000000002</v>
      </c>
      <c r="AJ49" s="25">
        <v>3288.8890000000001</v>
      </c>
      <c r="AK49" s="25">
        <v>3293.4960000000001</v>
      </c>
      <c r="AL49" s="25">
        <v>2900.7559999999999</v>
      </c>
      <c r="AM49" s="25">
        <v>3001.3728535071564</v>
      </c>
      <c r="AN49" s="25">
        <v>2841.8672952994648</v>
      </c>
      <c r="AO49" s="25">
        <v>2824.521472910495</v>
      </c>
      <c r="AP49" s="25">
        <v>2826.9051655684066</v>
      </c>
      <c r="AQ49" s="25">
        <v>2868.4661078417207</v>
      </c>
      <c r="AR49" s="25">
        <v>2900.530395257741</v>
      </c>
      <c r="AS49" s="25">
        <v>2936.988656050155</v>
      </c>
      <c r="AT49" s="25">
        <v>2982.5869291957306</v>
      </c>
      <c r="AU49" s="25">
        <v>3030.0153850349921</v>
      </c>
      <c r="AV49" s="25">
        <v>3071.5919944008851</v>
      </c>
      <c r="AW49" s="25">
        <v>3104.0711708721019</v>
      </c>
    </row>
    <row r="50" spans="1:49" x14ac:dyDescent="0.25">
      <c r="A50" s="1"/>
      <c r="B50" s="71" t="s">
        <v>280</v>
      </c>
      <c r="C50" s="53"/>
      <c r="D50" s="25">
        <v>262.04399999999998</v>
      </c>
      <c r="E50" s="25">
        <v>287.09899999999999</v>
      </c>
      <c r="F50" s="25">
        <v>331.56400000000002</v>
      </c>
      <c r="G50" s="25">
        <v>277.74799999999999</v>
      </c>
      <c r="H50" s="25">
        <v>333.738</v>
      </c>
      <c r="I50" s="25">
        <v>343.02499999999998</v>
      </c>
      <c r="J50" s="25">
        <v>390.57499999999999</v>
      </c>
      <c r="K50" s="25">
        <v>382.81299999999999</v>
      </c>
      <c r="L50" s="25">
        <v>339.99900000000002</v>
      </c>
      <c r="M50" s="25">
        <v>308.245</v>
      </c>
      <c r="N50" s="25">
        <v>300.59699999999998</v>
      </c>
      <c r="O50" s="25">
        <v>362.19200000000001</v>
      </c>
      <c r="P50" s="25">
        <v>272.42700000000002</v>
      </c>
      <c r="Q50" s="25">
        <v>395.04399999999998</v>
      </c>
      <c r="R50" s="25">
        <v>330.255</v>
      </c>
      <c r="S50" s="25">
        <v>350.95699999999999</v>
      </c>
      <c r="T50" s="25">
        <v>349.44499999999999</v>
      </c>
      <c r="U50" s="25">
        <v>421.113</v>
      </c>
      <c r="V50" s="25">
        <v>553.19100000000003</v>
      </c>
      <c r="W50" s="25">
        <v>494.27300000000002</v>
      </c>
      <c r="X50" s="25">
        <v>455.32299999999998</v>
      </c>
      <c r="Y50" s="25">
        <v>721.34900000000005</v>
      </c>
      <c r="Z50" s="25">
        <v>820.52800000000002</v>
      </c>
      <c r="AA50" s="25">
        <v>668.36900000000003</v>
      </c>
      <c r="AB50" s="25">
        <v>746.45600000000002</v>
      </c>
      <c r="AC50" s="25">
        <v>641.06799999999998</v>
      </c>
      <c r="AD50" s="25">
        <v>615.89700000000005</v>
      </c>
      <c r="AE50" s="25">
        <v>715.16700000000003</v>
      </c>
      <c r="AF50" s="25">
        <v>650.97900000000004</v>
      </c>
      <c r="AG50" s="25">
        <v>653.77499999999998</v>
      </c>
      <c r="AH50" s="25">
        <v>631.63699999999994</v>
      </c>
      <c r="AI50" s="25">
        <v>802.00400000000002</v>
      </c>
      <c r="AJ50" s="25">
        <v>1185.9259999999999</v>
      </c>
      <c r="AK50" s="25">
        <v>1176.491</v>
      </c>
      <c r="AL50" s="25">
        <v>1135.0440000000001</v>
      </c>
      <c r="AM50" s="25">
        <v>955.61867700000028</v>
      </c>
      <c r="AN50" s="25">
        <v>846.56984848412935</v>
      </c>
      <c r="AO50" s="25">
        <v>868.67444422910114</v>
      </c>
      <c r="AP50" s="25">
        <v>894.85189022430768</v>
      </c>
      <c r="AQ50" s="25">
        <v>908.94433376127154</v>
      </c>
      <c r="AR50" s="25">
        <v>908.74731408291643</v>
      </c>
      <c r="AS50" s="25">
        <v>908.02938711615479</v>
      </c>
      <c r="AT50" s="25">
        <v>909.31912708832942</v>
      </c>
      <c r="AU50" s="25">
        <v>916.14533032225302</v>
      </c>
      <c r="AV50" s="25">
        <v>923.54583391560993</v>
      </c>
      <c r="AW50" s="25">
        <v>927.43822212390455</v>
      </c>
    </row>
    <row r="51" spans="1:49" x14ac:dyDescent="0.25">
      <c r="A51" s="1"/>
      <c r="B51" s="68" t="s">
        <v>281</v>
      </c>
      <c r="C51" s="5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x14ac:dyDescent="0.25">
      <c r="A52" s="1"/>
      <c r="B52" s="67" t="s">
        <v>215</v>
      </c>
      <c r="C52" s="53"/>
      <c r="D52" s="25">
        <v>113.34099999999999</v>
      </c>
      <c r="E52" s="25">
        <v>106.669</v>
      </c>
      <c r="F52" s="25">
        <v>164.577</v>
      </c>
      <c r="G52" s="25">
        <v>121.499</v>
      </c>
      <c r="H52" s="25">
        <v>104.56</v>
      </c>
      <c r="I52" s="25">
        <v>77.495000000000005</v>
      </c>
      <c r="J52" s="25">
        <v>102.95099999999999</v>
      </c>
      <c r="K52" s="25">
        <v>121.202</v>
      </c>
      <c r="L52" s="25">
        <v>121.71599999999999</v>
      </c>
      <c r="M52" s="25">
        <v>140.53899999999999</v>
      </c>
      <c r="N52" s="25">
        <v>156.684</v>
      </c>
      <c r="O52" s="25">
        <v>194.376</v>
      </c>
      <c r="P52" s="25">
        <v>136.155</v>
      </c>
      <c r="Q52" s="25">
        <v>153.49600000000001</v>
      </c>
      <c r="R52" s="25">
        <v>172.96</v>
      </c>
      <c r="S52" s="25">
        <v>174.57</v>
      </c>
      <c r="T52" s="25">
        <v>277.029</v>
      </c>
      <c r="U52" s="25">
        <v>269.94099999999997</v>
      </c>
      <c r="V52" s="25">
        <v>317.85000000000002</v>
      </c>
      <c r="W52" s="25">
        <v>219.94900000000001</v>
      </c>
      <c r="X52" s="25">
        <v>331.41899999999998</v>
      </c>
      <c r="Y52" s="25">
        <v>244.756</v>
      </c>
      <c r="Z52" s="25">
        <v>235.10400000000001</v>
      </c>
      <c r="AA52" s="25">
        <v>182.69800000000001</v>
      </c>
      <c r="AB52" s="25">
        <v>312.70600000000002</v>
      </c>
      <c r="AC52" s="25">
        <v>247.482</v>
      </c>
      <c r="AD52" s="25">
        <v>299.55500000000001</v>
      </c>
      <c r="AE52" s="25">
        <v>261.15600000000001</v>
      </c>
      <c r="AF52" s="25">
        <v>285.48399999999998</v>
      </c>
      <c r="AG52" s="25">
        <v>234.88</v>
      </c>
      <c r="AH52" s="25">
        <v>309.57299999999998</v>
      </c>
      <c r="AI52" s="25">
        <v>316.82600000000002</v>
      </c>
      <c r="AJ52" s="25">
        <v>228.52500000000001</v>
      </c>
      <c r="AK52" s="25">
        <v>237.53800000000001</v>
      </c>
      <c r="AL52" s="25">
        <v>422.10300000000001</v>
      </c>
      <c r="AM52" s="25">
        <v>367.98914791926393</v>
      </c>
      <c r="AN52" s="25">
        <v>374.16402482106218</v>
      </c>
      <c r="AO52" s="25">
        <v>385.40339472591199</v>
      </c>
      <c r="AP52" s="25">
        <v>398.19827556624045</v>
      </c>
      <c r="AQ52" s="25">
        <v>410.20933044943627</v>
      </c>
      <c r="AR52" s="25">
        <v>422.18378111631444</v>
      </c>
      <c r="AS52" s="25">
        <v>434.15988462537143</v>
      </c>
      <c r="AT52" s="25">
        <v>445.9899735279929</v>
      </c>
      <c r="AU52" s="25">
        <v>457.31766384740479</v>
      </c>
      <c r="AV52" s="25">
        <v>468.29505292114834</v>
      </c>
      <c r="AW52" s="25">
        <v>478.83676313366402</v>
      </c>
    </row>
    <row r="53" spans="1:49" x14ac:dyDescent="0.25">
      <c r="A53" s="1"/>
      <c r="B53" s="68" t="s">
        <v>281</v>
      </c>
      <c r="C53" s="5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x14ac:dyDescent="0.25">
      <c r="A54" s="1"/>
      <c r="B54" s="67" t="s">
        <v>282</v>
      </c>
      <c r="C54" s="53"/>
      <c r="D54" s="25">
        <v>630.91300000000001</v>
      </c>
      <c r="E54" s="25">
        <v>457.76900000000001</v>
      </c>
      <c r="F54" s="25">
        <v>835.70899999999995</v>
      </c>
      <c r="G54" s="25">
        <v>1063.549</v>
      </c>
      <c r="H54" s="25">
        <v>476.13099999999997</v>
      </c>
      <c r="I54" s="25">
        <v>235.53</v>
      </c>
      <c r="J54" s="25">
        <v>343.95499999999998</v>
      </c>
      <c r="K54" s="25">
        <v>217.86099999999999</v>
      </c>
      <c r="L54" s="25">
        <v>522.78700000000003</v>
      </c>
      <c r="M54" s="25">
        <v>1453.5509999999999</v>
      </c>
      <c r="N54" s="25">
        <v>1166.011</v>
      </c>
      <c r="O54" s="25">
        <v>1508.0060000000001</v>
      </c>
      <c r="P54" s="25">
        <v>769.94899999999996</v>
      </c>
      <c r="Q54" s="25">
        <v>1201.5340000000001</v>
      </c>
      <c r="R54" s="25">
        <v>571.471</v>
      </c>
      <c r="S54" s="25">
        <v>1488.664</v>
      </c>
      <c r="T54" s="25">
        <v>790.11500000000001</v>
      </c>
      <c r="U54" s="25">
        <v>522.428</v>
      </c>
      <c r="V54" s="25">
        <v>264.23899999999998</v>
      </c>
      <c r="W54" s="25">
        <v>388.11200000000002</v>
      </c>
      <c r="X54" s="25">
        <v>-53.118000000000002</v>
      </c>
      <c r="Y54" s="25">
        <v>-170.21199999999999</v>
      </c>
      <c r="Z54" s="25">
        <v>-33.698</v>
      </c>
      <c r="AA54" s="25">
        <v>201.39699999999999</v>
      </c>
      <c r="AB54" s="25">
        <v>116.53</v>
      </c>
      <c r="AC54" s="25">
        <v>-16.265999999999998</v>
      </c>
      <c r="AD54" s="25">
        <v>5.8319999999999999</v>
      </c>
      <c r="AE54" s="25">
        <v>-145.30099999999999</v>
      </c>
      <c r="AF54" s="25">
        <v>-197.16499999999999</v>
      </c>
      <c r="AG54" s="25">
        <v>709.42</v>
      </c>
      <c r="AH54" s="25">
        <v>2143.4380000000001</v>
      </c>
      <c r="AI54" s="25">
        <v>616.59500000000003</v>
      </c>
      <c r="AJ54" s="25">
        <v>291.952</v>
      </c>
      <c r="AK54" s="25">
        <v>-35.744</v>
      </c>
      <c r="AL54" s="25">
        <v>-440.37799999999999</v>
      </c>
      <c r="AM54" s="25">
        <v>982.26179260355025</v>
      </c>
      <c r="AN54" s="25">
        <v>3582.8580436882266</v>
      </c>
      <c r="AO54" s="25">
        <v>951.86721162066033</v>
      </c>
      <c r="AP54" s="25">
        <v>262.90201133932692</v>
      </c>
      <c r="AQ54" s="25">
        <v>185.35650859905172</v>
      </c>
      <c r="AR54" s="25">
        <v>292.2454541125544</v>
      </c>
      <c r="AS54" s="25">
        <v>463.54703771279947</v>
      </c>
      <c r="AT54" s="25">
        <v>486.06165522836727</v>
      </c>
      <c r="AU54" s="25">
        <v>437.75731771951337</v>
      </c>
      <c r="AV54" s="25">
        <v>388.80602841445011</v>
      </c>
      <c r="AW54" s="25">
        <v>382.18800778928789</v>
      </c>
    </row>
    <row r="55" spans="1:49" x14ac:dyDescent="0.25">
      <c r="A55" s="1"/>
      <c r="B55" s="68" t="s">
        <v>283</v>
      </c>
      <c r="C55" s="53"/>
      <c r="D55" s="25">
        <v>974.702</v>
      </c>
      <c r="E55" s="25">
        <v>777.92499999999995</v>
      </c>
      <c r="F55" s="25">
        <v>1162.039</v>
      </c>
      <c r="G55" s="25">
        <v>1420.83</v>
      </c>
      <c r="H55" s="25">
        <v>863.12900000000002</v>
      </c>
      <c r="I55" s="25">
        <v>643.11900000000003</v>
      </c>
      <c r="J55" s="25">
        <v>764.572</v>
      </c>
      <c r="K55" s="25">
        <v>648.44399999999996</v>
      </c>
      <c r="L55" s="25">
        <v>1001.8869999999999</v>
      </c>
      <c r="M55" s="25">
        <v>1961.835</v>
      </c>
      <c r="N55" s="25">
        <v>1670.394</v>
      </c>
      <c r="O55" s="25">
        <v>2012.6179999999999</v>
      </c>
      <c r="P55" s="25">
        <v>1272.6289999999999</v>
      </c>
      <c r="Q55" s="25">
        <v>1749.836</v>
      </c>
      <c r="R55" s="25">
        <v>1109.979</v>
      </c>
      <c r="S55" s="25">
        <v>2097.2190000000001</v>
      </c>
      <c r="T55" s="25">
        <v>1507.54</v>
      </c>
      <c r="U55" s="25">
        <v>1347.9739999999999</v>
      </c>
      <c r="V55" s="25">
        <v>1186.4949999999999</v>
      </c>
      <c r="W55" s="25">
        <v>1406.5229999999999</v>
      </c>
      <c r="X55" s="25">
        <v>1018.255</v>
      </c>
      <c r="Y55" s="25">
        <v>917.38900000000001</v>
      </c>
      <c r="Z55" s="25">
        <v>838.06299999999999</v>
      </c>
      <c r="AA55" s="25">
        <v>1125.45</v>
      </c>
      <c r="AB55" s="25">
        <v>1150.6289999999999</v>
      </c>
      <c r="AC55" s="25">
        <v>944.83</v>
      </c>
      <c r="AD55" s="25">
        <v>978.91399999999999</v>
      </c>
      <c r="AE55" s="25">
        <v>936.58399999999995</v>
      </c>
      <c r="AF55" s="25">
        <v>850.29</v>
      </c>
      <c r="AG55" s="25">
        <v>1788.345</v>
      </c>
      <c r="AH55" s="25">
        <v>3110.1970000000001</v>
      </c>
      <c r="AI55" s="25">
        <v>1772.4590000000001</v>
      </c>
      <c r="AJ55" s="25">
        <v>1632.4849999999999</v>
      </c>
      <c r="AK55" s="25">
        <v>1180.0419999999999</v>
      </c>
      <c r="AL55" s="25">
        <v>985.45299999999997</v>
      </c>
      <c r="AM55" s="25">
        <v>2411.9715024769221</v>
      </c>
      <c r="AN55" s="25">
        <v>5011.33572097858</v>
      </c>
      <c r="AO55" s="25">
        <v>2396.7347411938476</v>
      </c>
      <c r="AP55" s="25">
        <v>1719.3201593713623</v>
      </c>
      <c r="AQ55" s="25">
        <v>1660.1026761490962</v>
      </c>
      <c r="AR55" s="25">
        <v>1769.3851554087473</v>
      </c>
      <c r="AS55" s="25">
        <v>1941.7286492042817</v>
      </c>
      <c r="AT55" s="25">
        <v>1967.4556803451455</v>
      </c>
      <c r="AU55" s="25">
        <v>1923.9612796954059</v>
      </c>
      <c r="AV55" s="25">
        <v>1880.8199238159011</v>
      </c>
      <c r="AW55" s="25">
        <v>1878.9217998700919</v>
      </c>
    </row>
    <row r="56" spans="1:49" x14ac:dyDescent="0.25">
      <c r="A56" s="1"/>
      <c r="B56" s="68" t="s">
        <v>225</v>
      </c>
      <c r="C56" s="53"/>
      <c r="D56" s="25">
        <v>343.78899999999999</v>
      </c>
      <c r="E56" s="25">
        <v>320.15600000000001</v>
      </c>
      <c r="F56" s="25">
        <v>326.33</v>
      </c>
      <c r="G56" s="25">
        <v>357.28100000000001</v>
      </c>
      <c r="H56" s="25">
        <v>386.99799999999999</v>
      </c>
      <c r="I56" s="25">
        <v>407.589</v>
      </c>
      <c r="J56" s="25">
        <v>420.61700000000002</v>
      </c>
      <c r="K56" s="25">
        <v>430.58300000000003</v>
      </c>
      <c r="L56" s="25">
        <v>479.1</v>
      </c>
      <c r="M56" s="25">
        <v>508.28399999999999</v>
      </c>
      <c r="N56" s="25">
        <v>504.38299999999998</v>
      </c>
      <c r="O56" s="25">
        <v>504.61200000000002</v>
      </c>
      <c r="P56" s="25">
        <v>502.68</v>
      </c>
      <c r="Q56" s="25">
        <v>548.30200000000002</v>
      </c>
      <c r="R56" s="25">
        <v>538.50800000000004</v>
      </c>
      <c r="S56" s="25">
        <v>608.55499999999995</v>
      </c>
      <c r="T56" s="25">
        <v>717.42499999999995</v>
      </c>
      <c r="U56" s="25">
        <v>825.54600000000005</v>
      </c>
      <c r="V56" s="25">
        <v>922.255</v>
      </c>
      <c r="W56" s="25">
        <v>1018.4109999999999</v>
      </c>
      <c r="X56" s="25">
        <v>1071.374</v>
      </c>
      <c r="Y56" s="25">
        <v>1087.6020000000001</v>
      </c>
      <c r="Z56" s="25">
        <v>871.76099999999997</v>
      </c>
      <c r="AA56" s="25">
        <v>924.053</v>
      </c>
      <c r="AB56" s="25">
        <v>1034.0989999999999</v>
      </c>
      <c r="AC56" s="25">
        <v>961.096</v>
      </c>
      <c r="AD56" s="25">
        <v>973.08199999999999</v>
      </c>
      <c r="AE56" s="25">
        <v>1081.885</v>
      </c>
      <c r="AF56" s="25">
        <v>1047.4549999999999</v>
      </c>
      <c r="AG56" s="25">
        <v>1078.925</v>
      </c>
      <c r="AH56" s="25">
        <v>966.75900000000001</v>
      </c>
      <c r="AI56" s="25">
        <v>1155.8630000000001</v>
      </c>
      <c r="AJ56" s="25">
        <v>1340.5329999999999</v>
      </c>
      <c r="AK56" s="25">
        <v>1215.7860000000001</v>
      </c>
      <c r="AL56" s="25">
        <v>1425.8309999999999</v>
      </c>
      <c r="AM56" s="25">
        <v>1429.7097098733718</v>
      </c>
      <c r="AN56" s="25">
        <v>1428.4776772903535</v>
      </c>
      <c r="AO56" s="25">
        <v>1444.8675295731873</v>
      </c>
      <c r="AP56" s="25">
        <v>1456.4181480320353</v>
      </c>
      <c r="AQ56" s="25">
        <v>1474.7461675500444</v>
      </c>
      <c r="AR56" s="25">
        <v>1477.1397012961929</v>
      </c>
      <c r="AS56" s="25">
        <v>1478.1816114914823</v>
      </c>
      <c r="AT56" s="25">
        <v>1481.3940251167783</v>
      </c>
      <c r="AU56" s="25">
        <v>1486.2039619758925</v>
      </c>
      <c r="AV56" s="25">
        <v>1492.013895401451</v>
      </c>
      <c r="AW56" s="25">
        <v>1496.7337920808041</v>
      </c>
    </row>
    <row r="57" spans="1:49" x14ac:dyDescent="0.25">
      <c r="A57" s="1"/>
      <c r="B57" s="68" t="s">
        <v>281</v>
      </c>
      <c r="C57" s="5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x14ac:dyDescent="0.25">
      <c r="A58" s="1"/>
      <c r="B58" s="67" t="s">
        <v>284</v>
      </c>
      <c r="C58" s="53"/>
      <c r="D58" s="25">
        <v>6851.1909999999998</v>
      </c>
      <c r="E58" s="25">
        <v>6474.0950000000003</v>
      </c>
      <c r="F58" s="25">
        <v>7041.9549999999999</v>
      </c>
      <c r="G58" s="25">
        <v>7773.0959999999995</v>
      </c>
      <c r="H58" s="25">
        <v>7531.5749999999998</v>
      </c>
      <c r="I58" s="25">
        <v>6594.4480000000003</v>
      </c>
      <c r="J58" s="25">
        <v>6433.1350000000002</v>
      </c>
      <c r="K58" s="25">
        <v>7221.0649999999996</v>
      </c>
      <c r="L58" s="25">
        <v>6768.8590000000004</v>
      </c>
      <c r="M58" s="25">
        <v>8497.2620000000006</v>
      </c>
      <c r="N58" s="25">
        <v>7622.72</v>
      </c>
      <c r="O58" s="25">
        <v>8615.9670000000006</v>
      </c>
      <c r="P58" s="25">
        <v>8546.61</v>
      </c>
      <c r="Q58" s="25">
        <v>9983.9629999999997</v>
      </c>
      <c r="R58" s="25">
        <v>11124.937</v>
      </c>
      <c r="S58" s="25">
        <v>10789.661</v>
      </c>
      <c r="T58" s="25">
        <v>8552.6470000000008</v>
      </c>
      <c r="U58" s="25">
        <v>9658.4619999999995</v>
      </c>
      <c r="V58" s="25">
        <v>6943.8410000000003</v>
      </c>
      <c r="W58" s="25">
        <v>5997.3969999999999</v>
      </c>
      <c r="X58" s="25">
        <v>8970.9639999999999</v>
      </c>
      <c r="Y58" s="25">
        <v>8786.61</v>
      </c>
      <c r="Z58" s="25">
        <v>9456.2330000000002</v>
      </c>
      <c r="AA58" s="25">
        <v>11081.391</v>
      </c>
      <c r="AB58" s="25">
        <v>10854.236999999999</v>
      </c>
      <c r="AC58" s="25">
        <v>12208.358</v>
      </c>
      <c r="AD58" s="25">
        <v>8773.9940000000006</v>
      </c>
      <c r="AE58" s="25">
        <v>9793.4439999999995</v>
      </c>
      <c r="AF58" s="25">
        <v>9021.1329999999998</v>
      </c>
      <c r="AG58" s="25">
        <v>9967.94</v>
      </c>
      <c r="AH58" s="25">
        <v>11168.356</v>
      </c>
      <c r="AI58" s="25">
        <v>13373.987999999999</v>
      </c>
      <c r="AJ58" s="25">
        <v>18050.030999999999</v>
      </c>
      <c r="AK58" s="25">
        <v>21104.83</v>
      </c>
      <c r="AL58" s="25">
        <v>18958.965</v>
      </c>
      <c r="AM58" s="25">
        <v>21388.532750555285</v>
      </c>
      <c r="AN58" s="25">
        <v>23426.247127574039</v>
      </c>
      <c r="AO58" s="25">
        <v>21357.192048087356</v>
      </c>
      <c r="AP58" s="25">
        <v>21292.676088885983</v>
      </c>
      <c r="AQ58" s="25">
        <v>21417.3677301688</v>
      </c>
      <c r="AR58" s="25">
        <v>21471.557095273532</v>
      </c>
      <c r="AS58" s="25">
        <v>21419.519076434113</v>
      </c>
      <c r="AT58" s="25">
        <v>21098.59185531957</v>
      </c>
      <c r="AU58" s="25">
        <v>20732.448959317455</v>
      </c>
      <c r="AV58" s="25">
        <v>20399.465787152145</v>
      </c>
      <c r="AW58" s="25">
        <v>20122.312471212877</v>
      </c>
    </row>
    <row r="59" spans="1:49" x14ac:dyDescent="0.25">
      <c r="A59" s="1"/>
      <c r="B59" s="68" t="s">
        <v>226</v>
      </c>
      <c r="C59" s="53"/>
      <c r="D59" s="25">
        <v>1198.683</v>
      </c>
      <c r="E59" s="25">
        <v>1211.0429999999999</v>
      </c>
      <c r="F59" s="25">
        <v>1219.1199999999999</v>
      </c>
      <c r="G59" s="25">
        <v>1272.127</v>
      </c>
      <c r="H59" s="25">
        <v>1300.4860000000001</v>
      </c>
      <c r="I59" s="25">
        <v>1339.72</v>
      </c>
      <c r="J59" s="25">
        <v>1360.6959999999999</v>
      </c>
      <c r="K59" s="25">
        <v>1390.182</v>
      </c>
      <c r="L59" s="25">
        <v>1426.4690000000001</v>
      </c>
      <c r="M59" s="25">
        <v>1444.9829999999999</v>
      </c>
      <c r="N59" s="25">
        <v>1478.9670000000001</v>
      </c>
      <c r="O59" s="25">
        <v>1534.9459999999999</v>
      </c>
      <c r="P59" s="25">
        <v>1580.047</v>
      </c>
      <c r="Q59" s="25">
        <v>1615.441</v>
      </c>
      <c r="R59" s="25">
        <v>1741.874</v>
      </c>
      <c r="S59" s="25">
        <v>1904.2439999999999</v>
      </c>
      <c r="T59" s="25">
        <v>2025.6320000000001</v>
      </c>
      <c r="U59" s="25">
        <v>2088.6179999999999</v>
      </c>
      <c r="V59" s="25">
        <v>1407.164</v>
      </c>
      <c r="W59" s="25">
        <v>1323.2470000000001</v>
      </c>
      <c r="X59" s="25">
        <v>1492.82</v>
      </c>
      <c r="Y59" s="25">
        <v>1545.588</v>
      </c>
      <c r="Z59" s="25">
        <v>2789.259</v>
      </c>
      <c r="AA59" s="25">
        <v>3153.098</v>
      </c>
      <c r="AB59" s="25">
        <v>4244.4539999999997</v>
      </c>
      <c r="AC59" s="25">
        <v>3304.837</v>
      </c>
      <c r="AD59" s="25">
        <v>3673.567</v>
      </c>
      <c r="AE59" s="25">
        <v>2905.8359999999998</v>
      </c>
      <c r="AF59" s="25">
        <v>2297.7150000000001</v>
      </c>
      <c r="AG59" s="25">
        <v>2233.9229999999998</v>
      </c>
      <c r="AH59" s="25">
        <v>2336.107</v>
      </c>
      <c r="AI59" s="25">
        <v>1927.6020000000001</v>
      </c>
      <c r="AJ59" s="25">
        <v>2529.04</v>
      </c>
      <c r="AK59" s="25">
        <v>2703.4929999999999</v>
      </c>
      <c r="AL59" s="25">
        <v>1757.954</v>
      </c>
      <c r="AM59" s="25">
        <v>1579.8956566809136</v>
      </c>
      <c r="AN59" s="25">
        <v>1499.3806126489578</v>
      </c>
      <c r="AO59" s="25">
        <v>1475.9029982197274</v>
      </c>
      <c r="AP59" s="25">
        <v>1451.5193088019253</v>
      </c>
      <c r="AQ59" s="25">
        <v>1448.2476217924866</v>
      </c>
      <c r="AR59" s="25">
        <v>1444.6210318283213</v>
      </c>
      <c r="AS59" s="25">
        <v>1444.7606130616171</v>
      </c>
      <c r="AT59" s="25">
        <v>1445.7267118518982</v>
      </c>
      <c r="AU59" s="25">
        <v>1446.634454660956</v>
      </c>
      <c r="AV59" s="25">
        <v>1446.7238188725294</v>
      </c>
      <c r="AW59" s="25">
        <v>1446.0757659885601</v>
      </c>
    </row>
    <row r="60" spans="1:49" x14ac:dyDescent="0.25">
      <c r="A60" s="1"/>
      <c r="B60" s="69" t="s">
        <v>285</v>
      </c>
      <c r="C60" s="53"/>
      <c r="D60" s="25">
        <v>5652.5079999999998</v>
      </c>
      <c r="E60" s="25">
        <v>5263.0519999999997</v>
      </c>
      <c r="F60" s="25">
        <v>5822.835</v>
      </c>
      <c r="G60" s="25">
        <v>6500.9690000000001</v>
      </c>
      <c r="H60" s="25">
        <v>6231.0889999999999</v>
      </c>
      <c r="I60" s="25">
        <v>5254.7280000000001</v>
      </c>
      <c r="J60" s="25">
        <v>5072.4390000000003</v>
      </c>
      <c r="K60" s="25">
        <v>5830.8829999999998</v>
      </c>
      <c r="L60" s="25">
        <v>5342.39</v>
      </c>
      <c r="M60" s="25">
        <v>7052.2790000000005</v>
      </c>
      <c r="N60" s="25">
        <v>6143.7529999999997</v>
      </c>
      <c r="O60" s="25">
        <v>7081.0209999999997</v>
      </c>
      <c r="P60" s="25">
        <v>6966.5630000000001</v>
      </c>
      <c r="Q60" s="25">
        <v>8368.5220000000008</v>
      </c>
      <c r="R60" s="25">
        <v>9383.0630000000001</v>
      </c>
      <c r="S60" s="25">
        <v>8885.4169999999995</v>
      </c>
      <c r="T60" s="25">
        <v>6527.0150000000003</v>
      </c>
      <c r="U60" s="25">
        <v>7569.8440000000001</v>
      </c>
      <c r="V60" s="25">
        <v>5536.6769999999997</v>
      </c>
      <c r="W60" s="25">
        <v>4674.1499999999996</v>
      </c>
      <c r="X60" s="25">
        <v>7478.1440000000002</v>
      </c>
      <c r="Y60" s="25">
        <v>7241.0219999999999</v>
      </c>
      <c r="Z60" s="25">
        <v>6666.9740000000002</v>
      </c>
      <c r="AA60" s="25">
        <v>7928.2939999999999</v>
      </c>
      <c r="AB60" s="25">
        <v>6609.7830000000004</v>
      </c>
      <c r="AC60" s="25">
        <v>8903.52</v>
      </c>
      <c r="AD60" s="25">
        <v>5100.4269999999997</v>
      </c>
      <c r="AE60" s="25">
        <v>6887.6080000000002</v>
      </c>
      <c r="AF60" s="25">
        <v>6723.4179999999997</v>
      </c>
      <c r="AG60" s="25">
        <v>7734.0169999999998</v>
      </c>
      <c r="AH60" s="25">
        <v>8832.2489999999998</v>
      </c>
      <c r="AI60" s="25">
        <v>11446.386</v>
      </c>
      <c r="AJ60" s="25">
        <v>15520.991</v>
      </c>
      <c r="AK60" s="25">
        <v>18401.337</v>
      </c>
      <c r="AL60" s="25">
        <v>17201.010999999999</v>
      </c>
      <c r="AM60" s="25">
        <v>19808.637093874371</v>
      </c>
      <c r="AN60" s="25">
        <v>21926.866514925081</v>
      </c>
      <c r="AO60" s="25">
        <v>19881.289049867628</v>
      </c>
      <c r="AP60" s="25">
        <v>19841.156780084057</v>
      </c>
      <c r="AQ60" s="25">
        <v>19969.120108376315</v>
      </c>
      <c r="AR60" s="25">
        <v>20026.93606344521</v>
      </c>
      <c r="AS60" s="25">
        <v>19974.758463372495</v>
      </c>
      <c r="AT60" s="25">
        <v>19652.865143467672</v>
      </c>
      <c r="AU60" s="25">
        <v>19285.814504656501</v>
      </c>
      <c r="AV60" s="25">
        <v>18952.741968279617</v>
      </c>
      <c r="AW60" s="25">
        <v>18676.236705224317</v>
      </c>
    </row>
    <row r="61" spans="1:49" x14ac:dyDescent="0.25">
      <c r="A61" s="1"/>
      <c r="B61" s="68" t="s">
        <v>281</v>
      </c>
      <c r="C61" s="5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x14ac:dyDescent="0.25">
      <c r="A62" s="1"/>
      <c r="B62" s="67" t="s">
        <v>286</v>
      </c>
      <c r="C62" s="53"/>
      <c r="D62" s="25">
        <v>2243.877</v>
      </c>
      <c r="E62" s="25">
        <v>2156.9450000000002</v>
      </c>
      <c r="F62" s="25">
        <v>1957.9059999999999</v>
      </c>
      <c r="G62" s="25">
        <v>1978.482</v>
      </c>
      <c r="H62" s="25">
        <v>1971.2349999999999</v>
      </c>
      <c r="I62" s="25">
        <v>2113.143</v>
      </c>
      <c r="J62" s="25">
        <v>2054.0079999999998</v>
      </c>
      <c r="K62" s="25">
        <v>2118.6320000000001</v>
      </c>
      <c r="L62" s="25">
        <v>1883.797</v>
      </c>
      <c r="M62" s="25">
        <v>2024.6959999999999</v>
      </c>
      <c r="N62" s="25">
        <v>2041.4570000000001</v>
      </c>
      <c r="O62" s="25">
        <v>2098.5309999999999</v>
      </c>
      <c r="P62" s="25">
        <v>1771.5</v>
      </c>
      <c r="Q62" s="25">
        <v>1950.45</v>
      </c>
      <c r="R62" s="25">
        <v>1900.5219999999999</v>
      </c>
      <c r="S62" s="25">
        <v>2328.5749999999998</v>
      </c>
      <c r="T62" s="25">
        <v>2208.3020000000001</v>
      </c>
      <c r="U62" s="25">
        <v>2632.11</v>
      </c>
      <c r="V62" s="25">
        <v>2687.43</v>
      </c>
      <c r="W62" s="25">
        <v>2588.4070000000002</v>
      </c>
      <c r="X62" s="25">
        <v>2811.5369999999998</v>
      </c>
      <c r="Y62" s="25">
        <v>2666.3580000000002</v>
      </c>
      <c r="Z62" s="25">
        <v>3078.2170000000001</v>
      </c>
      <c r="AA62" s="25">
        <v>2827.8620000000001</v>
      </c>
      <c r="AB62" s="25">
        <v>2802.7139999999999</v>
      </c>
      <c r="AC62" s="25">
        <v>2871.1480000000001</v>
      </c>
      <c r="AD62" s="25">
        <v>2576.5590000000002</v>
      </c>
      <c r="AE62" s="25">
        <v>2715.0120000000002</v>
      </c>
      <c r="AF62" s="25">
        <v>2507.98</v>
      </c>
      <c r="AG62" s="25">
        <v>2310.8780000000002</v>
      </c>
      <c r="AH62" s="25">
        <v>2302.5839999999998</v>
      </c>
      <c r="AI62" s="25">
        <v>2940.4830000000002</v>
      </c>
      <c r="AJ62" s="25">
        <v>2565.1570000000002</v>
      </c>
      <c r="AK62" s="25">
        <v>2989.8739999999998</v>
      </c>
      <c r="AL62" s="25">
        <v>3189.1909999999998</v>
      </c>
      <c r="AM62" s="25">
        <v>3148.9789898771742</v>
      </c>
      <c r="AN62" s="25">
        <v>3164.638787199252</v>
      </c>
      <c r="AO62" s="25">
        <v>3218.1161339311766</v>
      </c>
      <c r="AP62" s="25">
        <v>3291.6594556697787</v>
      </c>
      <c r="AQ62" s="25">
        <v>3361.6320247627141</v>
      </c>
      <c r="AR62" s="25">
        <v>3426.58515205819</v>
      </c>
      <c r="AS62" s="25">
        <v>3490.7485499284762</v>
      </c>
      <c r="AT62" s="25">
        <v>3554.3239409763728</v>
      </c>
      <c r="AU62" s="25">
        <v>3614.1714092237198</v>
      </c>
      <c r="AV62" s="25">
        <v>3671.3225867377168</v>
      </c>
      <c r="AW62" s="25">
        <v>3727.0690625874577</v>
      </c>
    </row>
    <row r="63" spans="1:49" x14ac:dyDescent="0.25">
      <c r="A63" s="1"/>
      <c r="B63" s="68" t="s">
        <v>287</v>
      </c>
      <c r="C63" s="53"/>
      <c r="D63" s="25">
        <v>724.846</v>
      </c>
      <c r="E63" s="25">
        <v>710.83500000000004</v>
      </c>
      <c r="F63" s="25">
        <v>624.25199999999995</v>
      </c>
      <c r="G63" s="25">
        <v>682.55100000000004</v>
      </c>
      <c r="H63" s="25">
        <v>634.404</v>
      </c>
      <c r="I63" s="25">
        <v>756.7</v>
      </c>
      <c r="J63" s="25">
        <v>710.3</v>
      </c>
      <c r="K63" s="25">
        <v>744.78099999999995</v>
      </c>
      <c r="L63" s="25">
        <v>718.36699999999996</v>
      </c>
      <c r="M63" s="25">
        <v>823.50099999999998</v>
      </c>
      <c r="N63" s="25">
        <v>756.875</v>
      </c>
      <c r="O63" s="25">
        <v>815.197</v>
      </c>
      <c r="P63" s="25">
        <v>592.19600000000003</v>
      </c>
      <c r="Q63" s="25">
        <v>785.41</v>
      </c>
      <c r="R63" s="25">
        <v>855.06200000000001</v>
      </c>
      <c r="S63" s="25">
        <v>968.37900000000002</v>
      </c>
      <c r="T63" s="25">
        <v>889.05600000000004</v>
      </c>
      <c r="U63" s="25">
        <v>1305.154</v>
      </c>
      <c r="V63" s="25">
        <v>1402.15</v>
      </c>
      <c r="W63" s="25">
        <v>1280.0509999999999</v>
      </c>
      <c r="X63" s="25">
        <v>1248.5809999999999</v>
      </c>
      <c r="Y63" s="25">
        <v>1445.2439999999999</v>
      </c>
      <c r="Z63" s="25">
        <v>1544.896</v>
      </c>
      <c r="AA63" s="25">
        <v>1407.3019999999999</v>
      </c>
      <c r="AB63" s="25">
        <v>1667.2940000000001</v>
      </c>
      <c r="AC63" s="25">
        <v>1812.518</v>
      </c>
      <c r="AD63" s="25">
        <v>1540.4449999999999</v>
      </c>
      <c r="AE63" s="25">
        <v>1638.8440000000001</v>
      </c>
      <c r="AF63" s="25">
        <v>1764.5160000000001</v>
      </c>
      <c r="AG63" s="25">
        <v>1305.1199999999999</v>
      </c>
      <c r="AH63" s="25">
        <v>1150.4269999999999</v>
      </c>
      <c r="AI63" s="25">
        <v>1543.174</v>
      </c>
      <c r="AJ63" s="25">
        <v>1231.4749999999999</v>
      </c>
      <c r="AK63" s="25">
        <v>1402.462</v>
      </c>
      <c r="AL63" s="25">
        <v>1527.8969999999999</v>
      </c>
      <c r="AM63" s="25">
        <v>1490.7862791867733</v>
      </c>
      <c r="AN63" s="25">
        <v>1529.4303040492139</v>
      </c>
      <c r="AO63" s="25">
        <v>1589.3341700245301</v>
      </c>
      <c r="AP63" s="25">
        <v>1654.3397747712775</v>
      </c>
      <c r="AQ63" s="25">
        <v>1715.9419126019961</v>
      </c>
      <c r="AR63" s="25">
        <v>1773.8929681458649</v>
      </c>
      <c r="AS63" s="25">
        <v>1832.1341456937121</v>
      </c>
      <c r="AT63" s="25">
        <v>1890.5742518645477</v>
      </c>
      <c r="AU63" s="25">
        <v>1946.1956479418798</v>
      </c>
      <c r="AV63" s="25">
        <v>2000.246192178859</v>
      </c>
      <c r="AW63" s="25">
        <v>2053.0755507670697</v>
      </c>
    </row>
    <row r="64" spans="1:49" x14ac:dyDescent="0.25">
      <c r="A64" s="1"/>
      <c r="B64" s="68" t="s">
        <v>288</v>
      </c>
      <c r="C64" s="53"/>
      <c r="D64" s="25">
        <v>0</v>
      </c>
      <c r="E64" s="25">
        <v>0</v>
      </c>
      <c r="F64" s="25">
        <v>0</v>
      </c>
      <c r="G64" s="25">
        <v>0</v>
      </c>
      <c r="H64" s="25">
        <v>0</v>
      </c>
      <c r="I64" s="25">
        <v>0</v>
      </c>
      <c r="J64" s="25">
        <v>0</v>
      </c>
      <c r="K64" s="25">
        <v>0</v>
      </c>
      <c r="L64" s="25">
        <v>0</v>
      </c>
      <c r="M64" s="25">
        <v>0</v>
      </c>
      <c r="N64" s="25">
        <v>0</v>
      </c>
      <c r="O64" s="25">
        <v>0</v>
      </c>
      <c r="P64" s="25">
        <v>0</v>
      </c>
      <c r="Q64" s="25">
        <v>0</v>
      </c>
      <c r="R64" s="25">
        <v>0</v>
      </c>
      <c r="S64" s="25">
        <v>0</v>
      </c>
      <c r="T64" s="25">
        <v>0</v>
      </c>
      <c r="U64" s="25">
        <v>0</v>
      </c>
      <c r="V64" s="25">
        <v>32.134</v>
      </c>
      <c r="W64" s="25">
        <v>25.663</v>
      </c>
      <c r="X64" s="25">
        <v>84.647000000000006</v>
      </c>
      <c r="Y64" s="25">
        <v>30.491</v>
      </c>
      <c r="Z64" s="25">
        <v>93.36</v>
      </c>
      <c r="AA64" s="25">
        <v>99.429000000000002</v>
      </c>
      <c r="AB64" s="25">
        <v>21.062999999999999</v>
      </c>
      <c r="AC64" s="25">
        <v>6.96</v>
      </c>
      <c r="AD64" s="25">
        <v>-2.5609999999999999</v>
      </c>
      <c r="AE64" s="25">
        <v>-5.0309999999999997</v>
      </c>
      <c r="AF64" s="25">
        <v>-59.636000000000003</v>
      </c>
      <c r="AG64" s="25">
        <v>-27.913</v>
      </c>
      <c r="AH64" s="25">
        <v>-7.3999999999999996E-2</v>
      </c>
      <c r="AI64" s="25">
        <v>29.661999999999999</v>
      </c>
      <c r="AJ64" s="25">
        <v>-22.08</v>
      </c>
      <c r="AK64" s="25">
        <v>-22.486000000000001</v>
      </c>
      <c r="AL64" s="25">
        <v>-36.106999999999999</v>
      </c>
      <c r="AM64" s="25">
        <v>-35.538281669503931</v>
      </c>
      <c r="AN64" s="25">
        <v>-32.318811328846508</v>
      </c>
      <c r="AO64" s="25">
        <v>-30.319822392914467</v>
      </c>
      <c r="AP64" s="25">
        <v>-29.028108827338805</v>
      </c>
      <c r="AQ64" s="25">
        <v>-27.976067349270185</v>
      </c>
      <c r="AR64" s="25">
        <v>-27.115726563150147</v>
      </c>
      <c r="AS64" s="25">
        <v>-26.418212227583258</v>
      </c>
      <c r="AT64" s="25">
        <v>-25.858311128772485</v>
      </c>
      <c r="AU64" s="25">
        <v>-25.421887557802282</v>
      </c>
      <c r="AV64" s="25">
        <v>-25.086634061389407</v>
      </c>
      <c r="AW64" s="25">
        <v>-24.831697791855653</v>
      </c>
    </row>
    <row r="65" spans="1:49" x14ac:dyDescent="0.25">
      <c r="A65" s="1"/>
      <c r="B65" s="68" t="s">
        <v>289</v>
      </c>
      <c r="C65" s="53"/>
      <c r="D65" s="25">
        <v>522.84900000000005</v>
      </c>
      <c r="E65" s="25">
        <v>541.01400000000001</v>
      </c>
      <c r="F65" s="25">
        <v>499.60199999999998</v>
      </c>
      <c r="G65" s="25">
        <v>543.84400000000005</v>
      </c>
      <c r="H65" s="25">
        <v>558.78499999999997</v>
      </c>
      <c r="I65" s="25">
        <v>506.351</v>
      </c>
      <c r="J65" s="25">
        <v>509.37799999999999</v>
      </c>
      <c r="K65" s="25">
        <v>532.87300000000005</v>
      </c>
      <c r="L65" s="25">
        <v>316.37</v>
      </c>
      <c r="M65" s="25">
        <v>326.173</v>
      </c>
      <c r="N65" s="25">
        <v>319.90699999999998</v>
      </c>
      <c r="O65" s="25">
        <v>401.404</v>
      </c>
      <c r="P65" s="25">
        <v>331.60500000000002</v>
      </c>
      <c r="Q65" s="25">
        <v>431.55099999999999</v>
      </c>
      <c r="R65" s="25">
        <v>328.67700000000002</v>
      </c>
      <c r="S65" s="25">
        <v>516.30999999999995</v>
      </c>
      <c r="T65" s="25">
        <v>361.43099999999998</v>
      </c>
      <c r="U65" s="25">
        <v>322.42399999999998</v>
      </c>
      <c r="V65" s="25">
        <v>133.77000000000001</v>
      </c>
      <c r="W65" s="25">
        <v>106.834</v>
      </c>
      <c r="X65" s="25">
        <v>352.38</v>
      </c>
      <c r="Y65" s="25">
        <v>126.93300000000001</v>
      </c>
      <c r="Z65" s="25">
        <v>388.65199999999999</v>
      </c>
      <c r="AA65" s="25">
        <v>413.91899999999998</v>
      </c>
      <c r="AB65" s="25">
        <v>154.95699999999999</v>
      </c>
      <c r="AC65" s="25">
        <v>51.201999999999998</v>
      </c>
      <c r="AD65" s="25">
        <v>-18.841999999999999</v>
      </c>
      <c r="AE65" s="25">
        <v>-37.012</v>
      </c>
      <c r="AF65" s="25">
        <v>-438.72500000000002</v>
      </c>
      <c r="AG65" s="25">
        <v>-205.351</v>
      </c>
      <c r="AH65" s="25">
        <v>-0.54300000000000004</v>
      </c>
      <c r="AI65" s="25">
        <v>218.21199999999999</v>
      </c>
      <c r="AJ65" s="25">
        <v>-162.43700000000001</v>
      </c>
      <c r="AK65" s="25">
        <v>-165.42500000000001</v>
      </c>
      <c r="AL65" s="25">
        <v>-265.62700000000001</v>
      </c>
      <c r="AM65" s="25">
        <v>-273.86384862253368</v>
      </c>
      <c r="AN65" s="25">
        <v>-259.80807671562343</v>
      </c>
      <c r="AO65" s="25">
        <v>-252.90555936484284</v>
      </c>
      <c r="AP65" s="25">
        <v>-249.85636251818627</v>
      </c>
      <c r="AQ65" s="25">
        <v>-247.25720785088612</v>
      </c>
      <c r="AR65" s="25">
        <v>-245.00902201175856</v>
      </c>
      <c r="AS65" s="25">
        <v>-243.1202596807673</v>
      </c>
      <c r="AT65" s="25">
        <v>-241.58464128360544</v>
      </c>
      <c r="AU65" s="25">
        <v>-240.45725360173989</v>
      </c>
      <c r="AV65" s="25">
        <v>-239.68278161139057</v>
      </c>
      <c r="AW65" s="25">
        <v>-239.18807177230391</v>
      </c>
    </row>
    <row r="66" spans="1:49" x14ac:dyDescent="0.25">
      <c r="A66" s="1"/>
      <c r="B66" s="68" t="s">
        <v>290</v>
      </c>
      <c r="C66" s="53"/>
      <c r="D66" s="25">
        <v>996.18200000000002</v>
      </c>
      <c r="E66" s="25">
        <v>905.096</v>
      </c>
      <c r="F66" s="25">
        <v>834.05200000000002</v>
      </c>
      <c r="G66" s="25">
        <v>752.08699999999999</v>
      </c>
      <c r="H66" s="25">
        <v>778.04600000000005</v>
      </c>
      <c r="I66" s="25">
        <v>850.09199999999998</v>
      </c>
      <c r="J66" s="25">
        <v>834.33</v>
      </c>
      <c r="K66" s="25">
        <v>840.97799999999995</v>
      </c>
      <c r="L66" s="25">
        <v>849.06</v>
      </c>
      <c r="M66" s="25">
        <v>875.02200000000005</v>
      </c>
      <c r="N66" s="25">
        <v>964.67499999999995</v>
      </c>
      <c r="O66" s="25">
        <v>881.93</v>
      </c>
      <c r="P66" s="25">
        <v>847.69899999999996</v>
      </c>
      <c r="Q66" s="25">
        <v>733.48900000000003</v>
      </c>
      <c r="R66" s="25">
        <v>716.78300000000002</v>
      </c>
      <c r="S66" s="25">
        <v>843.88599999999997</v>
      </c>
      <c r="T66" s="25">
        <v>957.81500000000005</v>
      </c>
      <c r="U66" s="25">
        <v>1004.532</v>
      </c>
      <c r="V66" s="25">
        <v>1119.376</v>
      </c>
      <c r="W66" s="25">
        <v>1175.8599999999999</v>
      </c>
      <c r="X66" s="25">
        <v>1125.9290000000001</v>
      </c>
      <c r="Y66" s="25">
        <v>1063.6890000000001</v>
      </c>
      <c r="Z66" s="25">
        <v>1051.31</v>
      </c>
      <c r="AA66" s="25">
        <v>907.21199999999999</v>
      </c>
      <c r="AB66" s="25">
        <v>959.4</v>
      </c>
      <c r="AC66" s="25">
        <v>1000.4690000000001</v>
      </c>
      <c r="AD66" s="25">
        <v>1057.5170000000001</v>
      </c>
      <c r="AE66" s="25">
        <v>1118.211</v>
      </c>
      <c r="AF66" s="25">
        <v>1241.826</v>
      </c>
      <c r="AG66" s="25">
        <v>1239.0229999999999</v>
      </c>
      <c r="AH66" s="25">
        <v>1152.7739999999999</v>
      </c>
      <c r="AI66" s="25">
        <v>1149.4349999999999</v>
      </c>
      <c r="AJ66" s="25">
        <v>1518.1990000000001</v>
      </c>
      <c r="AK66" s="25">
        <v>1775.3230000000001</v>
      </c>
      <c r="AL66" s="25">
        <v>1963.027</v>
      </c>
      <c r="AM66" s="25">
        <v>1967.5948409824382</v>
      </c>
      <c r="AN66" s="25">
        <v>1927.3353711945078</v>
      </c>
      <c r="AO66" s="25">
        <v>1912.0073456644041</v>
      </c>
      <c r="AP66" s="25">
        <v>1916.2041522440263</v>
      </c>
      <c r="AQ66" s="25">
        <v>1920.9233873608741</v>
      </c>
      <c r="AR66" s="25">
        <v>1924.8169324872342</v>
      </c>
      <c r="AS66" s="25">
        <v>1928.1528761431148</v>
      </c>
      <c r="AT66" s="25">
        <v>1931.1926415242028</v>
      </c>
      <c r="AU66" s="25">
        <v>1933.8549024413824</v>
      </c>
      <c r="AV66" s="25">
        <v>1935.8458102316379</v>
      </c>
      <c r="AW66" s="25">
        <v>1938.0132813845476</v>
      </c>
    </row>
    <row r="67" spans="1:49" x14ac:dyDescent="0.25">
      <c r="A67" s="1"/>
      <c r="B67" s="68" t="s">
        <v>281</v>
      </c>
      <c r="C67" s="5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25">
      <c r="A68" s="1"/>
      <c r="B68" s="67" t="s">
        <v>245</v>
      </c>
      <c r="C68" s="53"/>
      <c r="D68" s="25">
        <v>3408.6309999999999</v>
      </c>
      <c r="E68" s="25">
        <v>3106.107</v>
      </c>
      <c r="F68" s="25">
        <v>3864.9290000000001</v>
      </c>
      <c r="G68" s="25">
        <v>4522.4870000000001</v>
      </c>
      <c r="H68" s="25">
        <v>4259.8540000000003</v>
      </c>
      <c r="I68" s="25">
        <v>3141.585</v>
      </c>
      <c r="J68" s="25">
        <v>3018.431</v>
      </c>
      <c r="K68" s="25">
        <v>3712.2510000000002</v>
      </c>
      <c r="L68" s="25">
        <v>3458.5929999999998</v>
      </c>
      <c r="M68" s="25">
        <v>5027.5829999999996</v>
      </c>
      <c r="N68" s="25">
        <v>4102.2960000000003</v>
      </c>
      <c r="O68" s="25">
        <v>4982.49</v>
      </c>
      <c r="P68" s="25">
        <v>5195.0630000000001</v>
      </c>
      <c r="Q68" s="25">
        <v>6418.0720000000001</v>
      </c>
      <c r="R68" s="25">
        <v>7482.5410000000002</v>
      </c>
      <c r="S68" s="25">
        <v>6556.8419999999996</v>
      </c>
      <c r="T68" s="25">
        <v>4318.7129999999997</v>
      </c>
      <c r="U68" s="25">
        <v>4937.7340000000004</v>
      </c>
      <c r="V68" s="25">
        <v>2849.2469999999998</v>
      </c>
      <c r="W68" s="25">
        <v>2085.7429999999999</v>
      </c>
      <c r="X68" s="25">
        <v>4666.607</v>
      </c>
      <c r="Y68" s="25">
        <v>4574.6639999999998</v>
      </c>
      <c r="Z68" s="25">
        <v>3588.7570000000001</v>
      </c>
      <c r="AA68" s="25">
        <v>5100.4309999999996</v>
      </c>
      <c r="AB68" s="25">
        <v>3807.069</v>
      </c>
      <c r="AC68" s="25">
        <v>6032.3720000000003</v>
      </c>
      <c r="AD68" s="25">
        <v>2523.8679999999999</v>
      </c>
      <c r="AE68" s="25">
        <v>4172.5959999999995</v>
      </c>
      <c r="AF68" s="25">
        <v>4215.4380000000001</v>
      </c>
      <c r="AG68" s="25">
        <v>5423.1390000000001</v>
      </c>
      <c r="AH68" s="25">
        <v>6529.665</v>
      </c>
      <c r="AI68" s="25">
        <v>8505.9030000000002</v>
      </c>
      <c r="AJ68" s="25">
        <v>12955.834999999999</v>
      </c>
      <c r="AK68" s="25">
        <v>15411.463</v>
      </c>
      <c r="AL68" s="25">
        <v>14011.82</v>
      </c>
      <c r="AM68" s="25">
        <v>16659.658103997197</v>
      </c>
      <c r="AN68" s="25">
        <v>18762.227727725829</v>
      </c>
      <c r="AO68" s="25">
        <v>16663.172915936437</v>
      </c>
      <c r="AP68" s="25">
        <v>16549.497324414271</v>
      </c>
      <c r="AQ68" s="25">
        <v>16607.488083613596</v>
      </c>
      <c r="AR68" s="25">
        <v>16600.35091138701</v>
      </c>
      <c r="AS68" s="25">
        <v>16484.009913444024</v>
      </c>
      <c r="AT68" s="25">
        <v>16098.541202491302</v>
      </c>
      <c r="AU68" s="25">
        <v>15671.643095432795</v>
      </c>
      <c r="AV68" s="25">
        <v>15281.419381541906</v>
      </c>
      <c r="AW68" s="25">
        <v>14949.167642636847</v>
      </c>
    </row>
    <row r="69" spans="1:49" ht="15.75" thickBot="1" x14ac:dyDescent="0.3">
      <c r="A69" s="1"/>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row>
    <row r="70" spans="1:49" x14ac:dyDescent="0.25">
      <c r="A70" s="1"/>
      <c r="B70" s="1"/>
      <c r="C70" s="8"/>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25"/>
      <c r="AK70" s="1"/>
      <c r="AL70" s="1"/>
      <c r="AM70" s="1"/>
      <c r="AN70" s="1"/>
      <c r="AO70" s="1"/>
      <c r="AP70" s="1"/>
      <c r="AQ70" s="1"/>
      <c r="AR70" s="1"/>
      <c r="AS70" s="1"/>
      <c r="AT70" s="1"/>
      <c r="AU70" s="1"/>
      <c r="AV70" s="1"/>
    </row>
  </sheetData>
  <sheetProtection algorithmName="SHA-512" hashValue="/aWlKXVvcbZPHOYIfi4N9HtqRSmxrc3Y0BvZMoCnPEXyAyB+JgF3GfKbpKQl2CovGxkTOUP6fAMnJrSRrZNIoA==" saltValue="vMo9NVwhtvHjy9hwHf1TFg=="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89F1A6-E2A9-47EC-9C5B-8B5C7D4F12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A217C6-D6CA-45EB-8797-0219E892BDCB}">
  <ds:schemaRefs>
    <ds:schemaRef ds:uri="http://schemas.microsoft.com/office/2006/metadata/properties"/>
    <ds:schemaRef ds:uri="http://schemas.microsoft.com/office/infopath/2007/PartnerControls"/>
    <ds:schemaRef ds:uri="e89cec03-f179-40d3-b10c-63a84c200270"/>
    <ds:schemaRef ds:uri="24d46168-4096-4ad6-bc4c-6b13bb0becdf"/>
  </ds:schemaRefs>
</ds:datastoreItem>
</file>

<file path=customXml/itemProps3.xml><?xml version="1.0" encoding="utf-8"?>
<ds:datastoreItem xmlns:ds="http://schemas.openxmlformats.org/officeDocument/2006/customXml" ds:itemID="{D082F51B-2D49-4A82-A5E0-BD8F581328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Plastina, Alejandro</dc:creator>
  <cp:lastModifiedBy>Rotert, Mary Ann</cp:lastModifiedBy>
  <dcterms:created xsi:type="dcterms:W3CDTF">2026-03-27T15:43:11Z</dcterms:created>
  <dcterms:modified xsi:type="dcterms:W3CDTF">2026-04-28T16:45:28Z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