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11" documentId="8_{C5A1E271-86F3-407E-A5E1-FC5238953045}" xr6:coauthVersionLast="47" xr6:coauthVersionMax="47" xr10:uidLastSave="{8C2E07F3-C518-4F45-8C63-C72F8A041D00}"/>
  <workbookProtection workbookAlgorithmName="SHA-512" workbookHashValue="ivcvumjXeaFCCSjel30Zf3VEjILySopgb0/v5Aqgw5qQLzT7mDid8e9YF22ZNBZM6rsmvebeVDtOa5uCvGgjvg==" workbookSaltValue="3Ie7WqXXjnQDgXgOvkga7A==" workbookSpinCount="100000" lockStructure="1"/>
  <bookViews>
    <workbookView xWindow="28680" yWindow="-120" windowWidth="29040" windowHeight="15720" xr2:uid="{FE7D1DBD-54A4-46FD-82E4-83CFE3B27FE3}"/>
  </bookViews>
  <sheets>
    <sheet name="TOC" sheetId="2" r:id="rId1"/>
    <sheet name="Crops" sheetId="4" r:id="rId2"/>
    <sheet name="Livestock" sheetId="5" r:id="rId3"/>
    <sheet name="Land" sheetId="6" r:id="rId4"/>
    <sheet name="Receipts" sheetId="7" r:id="rId5"/>
    <sheet name="GovtPaymentsPrograms" sheetId="8" r:id="rId6"/>
    <sheet name="CropInsurance" sheetId="9" r:id="rId7"/>
    <sheet name="Expenses" sheetId="10" r:id="rId8"/>
    <sheet name="FarmIncome" sheetId="11" r:id="rId9"/>
    <sheet name="ValueAdded"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 l="1"/>
</calcChain>
</file>

<file path=xl/sharedStrings.xml><?xml version="1.0" encoding="utf-8"?>
<sst xmlns="http://schemas.openxmlformats.org/spreadsheetml/2006/main" count="775" uniqueCount="340">
  <si>
    <t>Units</t>
  </si>
  <si>
    <t>Kansas Field Crop Production and Prices</t>
  </si>
  <si>
    <t>Barley</t>
  </si>
  <si>
    <t>Area planted</t>
  </si>
  <si>
    <t>1000 acres</t>
  </si>
  <si>
    <t>Area harvested</t>
  </si>
  <si>
    <t>Yield</t>
  </si>
  <si>
    <t>bu/acre</t>
  </si>
  <si>
    <t>Production</t>
  </si>
  <si>
    <t>1000 bushels</t>
  </si>
  <si>
    <t>Price</t>
  </si>
  <si>
    <t>$/bu</t>
  </si>
  <si>
    <t>Canola</t>
  </si>
  <si>
    <t>lb/acre</t>
  </si>
  <si>
    <t>1000 pounds</t>
  </si>
  <si>
    <t>$/cwt</t>
  </si>
  <si>
    <t>Corn</t>
  </si>
  <si>
    <t>Area planted (including silage)</t>
  </si>
  <si>
    <t>Area harvested (grain)</t>
  </si>
  <si>
    <t>Yield (grain)</t>
  </si>
  <si>
    <t>Production (grain)</t>
  </si>
  <si>
    <t>Cotton</t>
  </si>
  <si>
    <t>pounds/acre</t>
  </si>
  <si>
    <t>1000 480 lb bales</t>
  </si>
  <si>
    <t>Price (Upland)</t>
  </si>
  <si>
    <t>$/lb</t>
  </si>
  <si>
    <t>All Hay</t>
  </si>
  <si>
    <t>short tons/acre</t>
  </si>
  <si>
    <t>1000 short tons</t>
  </si>
  <si>
    <t>$/short ton</t>
  </si>
  <si>
    <t>Oats</t>
  </si>
  <si>
    <t>Sorghum</t>
  </si>
  <si>
    <t>Soybeans</t>
  </si>
  <si>
    <t>All Sunflowers</t>
  </si>
  <si>
    <t>All Wheat</t>
  </si>
  <si>
    <t>Kansas Vegetable Production and Prices</t>
  </si>
  <si>
    <t>Potatoes</t>
  </si>
  <si>
    <t>acres</t>
  </si>
  <si>
    <t>cwt/acre</t>
  </si>
  <si>
    <t>cwt</t>
  </si>
  <si>
    <t>Total crop area</t>
  </si>
  <si>
    <t>Field crops</t>
  </si>
  <si>
    <t>Vegetables</t>
  </si>
  <si>
    <t>Conservation Reserve Program area</t>
  </si>
  <si>
    <t>General Sign-Up</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</si>
  <si>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</si>
  <si>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</si>
  <si>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</si>
  <si>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</si>
  <si>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</si>
  <si>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</si>
  <si>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</si>
  <si>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</si>
  <si>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</si>
  <si>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</si>
  <si>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</si>
  <si>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</si>
  <si>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Kansas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</si>
  <si>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</si>
  <si>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</si>
  <si>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</si>
  <si>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</si>
  <si>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</si>
  <si>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</si>
  <si>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</si>
  <si>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</si>
  <si>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</si>
  <si>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</si>
  <si>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</si>
  <si>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</si>
  <si>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</si>
  <si>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</si>
  <si>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</si>
  <si>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</si>
  <si>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</si>
  <si>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</si>
  <si>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</si>
  <si>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</si>
  <si>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</si>
  <si>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(600-650lb), Oklahoma City</t>
  </si>
  <si>
    <t>Kansas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</si>
  <si>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</si>
  <si>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</si>
  <si>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</si>
  <si>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</si>
  <si>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</si>
  <si>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</si>
  <si>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</si>
  <si>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</si>
  <si>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</si>
  <si>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</si>
  <si>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Kansas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</si>
  <si>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</si>
  <si>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</si>
  <si>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</si>
  <si>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</si>
  <si>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</si>
  <si>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</si>
  <si>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</si>
  <si>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</si>
  <si>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</si>
  <si>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</si>
  <si>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</si>
  <si>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</si>
  <si>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</si>
  <si>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</si>
  <si>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</si>
  <si>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</si>
  <si>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</si>
  <si>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</si>
  <si>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</si>
  <si>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</si>
  <si>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</si>
  <si>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</si>
  <si>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</si>
  <si>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 Feed costs are calculated based on the parameters in the 2014 Farm bill (corn price*1.0728+blended alfalfa hay price*0.0137+soybean meal price*0.00735)</t>
  </si>
  <si>
    <t>Kansas Cash Receipts from Farming</t>
  </si>
  <si>
    <t>million dollars</t>
  </si>
  <si>
    <t>All commodities</t>
  </si>
  <si>
    <t>Crops</t>
  </si>
  <si>
    <t>Feed crops</t>
  </si>
  <si>
    <t>Hay</t>
  </si>
  <si>
    <t>Other feed grains</t>
  </si>
  <si>
    <t>Food grains</t>
  </si>
  <si>
    <t>Wheat</t>
  </si>
  <si>
    <t>Other food grains</t>
  </si>
  <si>
    <t>Oilseeds</t>
  </si>
  <si>
    <t>Sunflowers</t>
  </si>
  <si>
    <t>Other oilseeds</t>
  </si>
  <si>
    <t>Beans, dry</t>
  </si>
  <si>
    <t>Other vegetable crops</t>
  </si>
  <si>
    <t>Fruit and treenuts</t>
  </si>
  <si>
    <t>Pecans</t>
  </si>
  <si>
    <t>Other crops</t>
  </si>
  <si>
    <t>Mushrooms</t>
  </si>
  <si>
    <t>Total Livestock</t>
  </si>
  <si>
    <t>Meat animals</t>
  </si>
  <si>
    <t>Cattle &amp; calves</t>
  </si>
  <si>
    <t>Hogs &amp; pigs</t>
  </si>
  <si>
    <t>Dairy</t>
  </si>
  <si>
    <t>Poultry and eggs</t>
  </si>
  <si>
    <t>Eggs</t>
  </si>
  <si>
    <t>Turkeys</t>
  </si>
  <si>
    <t>Other poultry</t>
  </si>
  <si>
    <t>Other livestock</t>
  </si>
  <si>
    <t>Kansas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</si>
  <si>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</si>
  <si>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</si>
  <si>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</si>
  <si>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</si>
  <si>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</si>
  <si>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</si>
  <si>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</si>
  <si>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</si>
  <si>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</si>
  <si>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</si>
  <si>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Kansas Government Programs*</t>
  </si>
  <si>
    <t>Marketing Year Basis</t>
  </si>
  <si>
    <t>90/91</t>
  </si>
  <si>
    <t>91/92</t>
  </si>
  <si>
    <t>92/93</t>
  </si>
  <si>
    <t>93/94</t>
  </si>
  <si>
    <t>94/95</t>
  </si>
  <si>
    <t>95/96</t>
  </si>
  <si>
    <t>96/97</t>
  </si>
  <si>
    <t>97/98</t>
  </si>
  <si>
    <t>98/99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</si>
  <si>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</si>
  <si>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</si>
  <si>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</si>
  <si>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</si>
  <si>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</si>
  <si>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</si>
  <si>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</si>
  <si>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</si>
  <si>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</si>
  <si>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</si>
  <si>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</si>
  <si>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</si>
  <si>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</si>
  <si>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</si>
  <si>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</si>
  <si>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</si>
  <si>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</si>
  <si>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</si>
  <si>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</si>
  <si>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</si>
  <si>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</si>
  <si>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</si>
  <si>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</si>
  <si>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</si>
  <si>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</si>
  <si>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</si>
  <si>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</si>
  <si>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Total base acres</t>
  </si>
  <si>
    <t>Enrolled base acres</t>
  </si>
  <si>
    <t>PLC share of enrolled base acres</t>
  </si>
  <si>
    <t>Average PLC payment rate across all enrolled base acres</t>
  </si>
  <si>
    <t>$/base acre</t>
  </si>
  <si>
    <t>ARC-CO share of enrolled base acres</t>
  </si>
  <si>
    <t>Average ARC-CO payment rate across all enrolled base acres</t>
  </si>
  <si>
    <t>Upland Cotton</t>
  </si>
  <si>
    <t>Long Grain Rice</t>
  </si>
  <si>
    <t>Sunflowerseed</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</si>
  <si>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</si>
  <si>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Kansas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</si>
  <si>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</si>
  <si>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</si>
  <si>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</si>
  <si>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</si>
  <si>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</si>
  <si>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</si>
  <si>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</si>
  <si>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</si>
  <si>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</si>
  <si>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Kansas Farm Production Expenses</t>
  </si>
  <si>
    <t>Intermediate product expenses</t>
  </si>
  <si>
    <t>Farm-origin inputs</t>
  </si>
  <si>
    <t xml:space="preserve">  Feed</t>
  </si>
  <si>
    <t xml:space="preserve">  Purchased livestock</t>
  </si>
  <si>
    <t xml:space="preserve">  Seed</t>
  </si>
  <si>
    <t>Manufactured inputs</t>
  </si>
  <si>
    <t xml:space="preserve">  Electricity</t>
  </si>
  <si>
    <t xml:space="preserve">  Fertilizer, lime, and soil conditioner</t>
  </si>
  <si>
    <t xml:space="preserve">  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</si>
  <si>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</si>
  <si>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</si>
  <si>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</si>
  <si>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</si>
  <si>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</si>
  <si>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</si>
  <si>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</si>
  <si>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</si>
  <si>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</si>
  <si>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</si>
  <si>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</si>
  <si>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</si>
  <si>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</si>
  <si>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</si>
  <si>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</si>
  <si>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</si>
  <si>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</si>
  <si>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</si>
  <si>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</si>
  <si>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</si>
  <si>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</si>
  <si>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</si>
  <si>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</si>
  <si>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</si>
  <si>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</si>
  <si>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Kansas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</si>
  <si>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</si>
  <si>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</si>
  <si>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</si>
  <si>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</si>
  <si>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</si>
  <si>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</si>
  <si>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</si>
  <si>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</si>
  <si>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</si>
  <si>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</si>
  <si>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</si>
  <si>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</si>
  <si>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</si>
  <si>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Kansas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</si>
  <si>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</si>
  <si>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</si>
  <si>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</si>
  <si>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</si>
  <si>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</si>
  <si>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</si>
  <si>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</si>
  <si>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</si>
  <si>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</si>
  <si>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</si>
  <si>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</si>
  <si>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</si>
  <si>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</si>
  <si>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</si>
  <si>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</si>
  <si>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</si>
  <si>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</si>
  <si>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</si>
  <si>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</si>
  <si>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</si>
  <si>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</si>
  <si>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</si>
  <si>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</si>
  <si>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</si>
  <si>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</si>
  <si>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</si>
  <si>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</si>
  <si>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</si>
  <si>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</si>
  <si>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</si>
  <si>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</si>
  <si>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</si>
  <si>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</si>
  <si>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</si>
  <si>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</si>
  <si>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</si>
  <si>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</si>
  <si>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</si>
  <si>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</si>
  <si>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</si>
  <si>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</si>
  <si>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</si>
  <si>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</si>
  <si>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</si>
  <si>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</si>
  <si>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</si>
  <si>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</si>
  <si>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 NR is defined as not reported.</t>
  </si>
  <si>
    <t>Kansas Farm Income Outlook</t>
  </si>
  <si>
    <t>Crop production &amp; prices</t>
  </si>
  <si>
    <t>Livestock and dairy production &amp; prices</t>
  </si>
  <si>
    <t>Land use, prices, &amp; rental rates</t>
  </si>
  <si>
    <t>Receipts from farming</t>
  </si>
  <si>
    <t>Government payments and programs</t>
  </si>
  <si>
    <t>Crop insurance</t>
  </si>
  <si>
    <t>Farm income statistics</t>
  </si>
  <si>
    <t>Kansas</t>
  </si>
  <si>
    <t>Spring 2026</t>
  </si>
  <si>
    <t>Kansas Land Use, Prices, and Rental Rates</t>
  </si>
  <si>
    <t>TOC</t>
  </si>
  <si>
    <t>99/00</t>
  </si>
  <si>
    <t>00/01</t>
  </si>
  <si>
    <t>01/02</t>
  </si>
  <si>
    <t>02/03</t>
  </si>
  <si>
    <t>03/04</t>
  </si>
  <si>
    <t>04/05</t>
  </si>
  <si>
    <t>05/06</t>
  </si>
  <si>
    <t>06/07</t>
  </si>
  <si>
    <t>07/08</t>
  </si>
  <si>
    <t>08/09</t>
  </si>
  <si>
    <t xml:space="preserve">  Fuel and oils</t>
  </si>
  <si>
    <t>Non-cash employee compensation</t>
  </si>
  <si>
    <t>Kansas Crops</t>
  </si>
  <si>
    <t>Kansas Livestock and Dairy</t>
  </si>
  <si>
    <t>Kansas Direct Government Payments and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</si>
</sst>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0_);_(* \(#,##0.0\);_(* &quot;-&quot;??_);_(@_)"/>
  </numFmts>
  <fonts count="23" x14ac:knownFonts="1">
    <font>
      <sz val="11"/>
      <color theme="1"/>
      <name val="Aptos"/>
      <family val="2"/>
      <scheme val="minor"/>
    </font>
    <font>
      <sz val="11"/>
      <color theme="1"/>
      <name val="Aptos"/>
      <family val="2"/>
      <scheme val="minor"/>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sz val="11"/>
      <color theme="0"/>
      <name val="Aptos Narrow"/>
      <family val="2"/>
    </font>
    <font>
      <b/>
      <u/>
      <sz val="10"/>
      <color theme="0"/>
      <name val="Aptos Narrow"/>
      <family val="2"/>
    </font>
    <font>
      <sz val="11"/>
      <name val="Aptos Narrow"/>
      <family val="2"/>
    </font>
    <font>
      <b/>
      <sz val="11"/>
      <name val="Aptos Narrow"/>
      <family val="2"/>
    </font>
    <font>
      <b/>
      <i/>
      <sz val="11"/>
      <color theme="1"/>
      <name val="Aptos Narrow"/>
      <family val="2"/>
    </font>
    <font>
      <b/>
      <sz val="11"/>
      <color theme="1"/>
      <name val="Aptos Narrow"/>
      <family val="2"/>
    </font>
    <font>
      <b/>
      <u/>
      <sz val="11"/>
      <color theme="0"/>
      <name val="Aptos Narrow"/>
      <family val="2"/>
    </font>
    <font>
      <i/>
      <sz val="11"/>
      <color theme="1"/>
      <name val="Aptos Narrow"/>
      <family val="2"/>
    </font>
    <font>
      <b/>
      <sz val="11"/>
      <color indexed="8"/>
      <name val="Aptos Narrow"/>
      <family val="2"/>
    </font>
    <font>
      <sz val="11"/>
      <color indexed="8"/>
      <name val="Aptos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34998626667073579"/>
        <bgColor indexed="64"/>
      </patternFill>
    </fill>
    <fill>
      <patternFill patternType="solid">
        <fgColor theme="1"/>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9" fillId="3" borderId="0">
      <alignment horizontal="left" vertical="center"/>
    </xf>
  </cellStyleXfs>
  <cellXfs count="83">
    <xf numFmtId="0" fontId="0" fillId="0" borderId="0" xfId="0"/>
    <xf numFmtId="0" fontId="3" fillId="2" borderId="0" xfId="0" applyFont="1" applyFill="1"/>
    <xf numFmtId="0" fontId="3" fillId="0" borderId="0" xfId="0" applyFont="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horizontal="left" vertical="center" indent="4"/>
    </xf>
    <xf numFmtId="0" fontId="7" fillId="2" borderId="0" xfId="0" quotePrefix="1" applyFont="1" applyFill="1" applyAlignment="1">
      <alignment horizontal="left" vertical="center"/>
    </xf>
    <xf numFmtId="0" fontId="8" fillId="2" borderId="0" xfId="0" quotePrefix="1" applyFont="1" applyFill="1" applyAlignment="1">
      <alignment horizontal="left" vertical="center"/>
    </xf>
    <xf numFmtId="0" fontId="6" fillId="2" borderId="0" xfId="0" applyFont="1" applyFill="1" applyAlignment="1">
      <alignment vertical="center" wrapText="1"/>
    </xf>
    <xf numFmtId="0" fontId="4" fillId="2" borderId="0" xfId="4" applyFont="1" applyFill="1">
      <alignment horizontal="left" vertical="center"/>
    </xf>
    <xf numFmtId="0" fontId="10" fillId="2" borderId="0" xfId="3" applyFont="1" applyFill="1" applyAlignment="1">
      <alignment horizontal="left" vertical="center"/>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center"/>
    </xf>
    <xf numFmtId="0" fontId="11" fillId="2" borderId="0" xfId="0" applyFont="1" applyFill="1" applyAlignment="1">
      <alignment horizontal="right" vertical="top"/>
    </xf>
    <xf numFmtId="0" fontId="12" fillId="2" borderId="0" xfId="0" applyFont="1" applyFill="1" applyProtection="1">
      <protection hidden="1"/>
    </xf>
    <xf numFmtId="0" fontId="13" fillId="4" borderId="0" xfId="0" applyFont="1" applyFill="1"/>
    <xf numFmtId="0" fontId="13" fillId="4" borderId="0" xfId="0" applyFont="1" applyFill="1" applyAlignment="1">
      <alignment horizontal="center"/>
    </xf>
    <xf numFmtId="0" fontId="14" fillId="5" borderId="0" xfId="3" applyFont="1" applyFill="1" applyAlignment="1">
      <alignment horizontal="left" vertical="center"/>
    </xf>
    <xf numFmtId="0" fontId="6" fillId="5" borderId="0" xfId="0" applyFont="1" applyFill="1" applyAlignment="1">
      <alignment horizontal="left" vertical="center"/>
    </xf>
    <xf numFmtId="0" fontId="3" fillId="2" borderId="1" xfId="0" applyFont="1" applyFill="1" applyBorder="1"/>
    <xf numFmtId="0" fontId="3" fillId="2" borderId="1" xfId="0" applyFont="1" applyFill="1" applyBorder="1" applyAlignment="1">
      <alignment horizontal="center"/>
    </xf>
    <xf numFmtId="0" fontId="17" fillId="2" borderId="0" xfId="0" applyFont="1" applyFill="1" applyAlignment="1">
      <alignment horizontal="right"/>
    </xf>
    <xf numFmtId="0" fontId="17" fillId="2" borderId="0" xfId="0" applyFont="1" applyFill="1" applyAlignment="1">
      <alignment horizontal="center"/>
    </xf>
    <xf numFmtId="0" fontId="18" fillId="2" borderId="0" xfId="0" applyFont="1" applyFill="1" applyAlignment="1">
      <alignment horizontal="left"/>
    </xf>
    <xf numFmtId="0" fontId="15" fillId="2" borderId="0" xfId="0" applyFont="1" applyFill="1" applyAlignment="1">
      <alignment horizontal="center"/>
    </xf>
    <xf numFmtId="165" fontId="3" fillId="2" borderId="0" xfId="0" applyNumberFormat="1" applyFont="1" applyFill="1"/>
    <xf numFmtId="0" fontId="3" fillId="2" borderId="2" xfId="0" applyFont="1" applyFill="1" applyBorder="1"/>
    <xf numFmtId="0" fontId="3" fillId="2" borderId="2" xfId="0" applyFont="1" applyFill="1" applyBorder="1" applyAlignment="1">
      <alignment horizontal="center"/>
    </xf>
    <xf numFmtId="0" fontId="3" fillId="2" borderId="0" xfId="0" applyFont="1" applyFill="1" applyAlignment="1">
      <alignment horizontal="center"/>
    </xf>
    <xf numFmtId="0" fontId="18" fillId="2" borderId="0" xfId="0" applyFont="1" applyFill="1"/>
    <xf numFmtId="0" fontId="3" fillId="2" borderId="0" xfId="0" applyFont="1" applyFill="1" applyAlignment="1">
      <alignment horizontal="left" indent="1"/>
    </xf>
    <xf numFmtId="3" fontId="3" fillId="2" borderId="0" xfId="0" applyNumberFormat="1" applyFont="1" applyFill="1"/>
    <xf numFmtId="9" fontId="3" fillId="2" borderId="0" xfId="2" applyFont="1" applyFill="1"/>
    <xf numFmtId="4" fontId="3" fillId="2" borderId="0" xfId="0" applyNumberFormat="1" applyFont="1" applyFill="1"/>
    <xf numFmtId="0" fontId="3" fillId="0" borderId="0" xfId="0" applyFont="1" applyAlignment="1">
      <alignment horizontal="center"/>
    </xf>
    <xf numFmtId="3" fontId="3" fillId="0" borderId="0" xfId="0" applyNumberFormat="1" applyFont="1"/>
    <xf numFmtId="0" fontId="16" fillId="5" borderId="0" xfId="0" applyFont="1" applyFill="1" applyAlignment="1">
      <alignment horizontal="left" vertical="center"/>
    </xf>
    <xf numFmtId="0" fontId="13" fillId="2" borderId="0" xfId="0" applyFont="1" applyFill="1"/>
    <xf numFmtId="0" fontId="13" fillId="2" borderId="0" xfId="0" applyFont="1" applyFill="1" applyAlignment="1">
      <alignment horizontal="center"/>
    </xf>
    <xf numFmtId="3" fontId="3" fillId="2" borderId="0" xfId="0" applyNumberFormat="1" applyFont="1" applyFill="1" applyAlignment="1">
      <alignment horizontal="right"/>
    </xf>
    <xf numFmtId="2" fontId="3" fillId="2" borderId="0" xfId="0" applyNumberFormat="1" applyFont="1" applyFill="1"/>
    <xf numFmtId="2" fontId="3" fillId="2" borderId="0" xfId="0" applyNumberFormat="1" applyFont="1" applyFill="1" applyAlignment="1">
      <alignment horizontal="right"/>
    </xf>
    <xf numFmtId="0" fontId="3" fillId="2" borderId="0" xfId="0" applyFont="1" applyFill="1" applyAlignment="1">
      <alignment horizontal="right"/>
    </xf>
    <xf numFmtId="0" fontId="3" fillId="2" borderId="0" xfId="0" applyFont="1" applyFill="1" applyAlignment="1">
      <alignment horizontal="left" indent="2"/>
    </xf>
    <xf numFmtId="1" fontId="3" fillId="2" borderId="0" xfId="0" applyNumberFormat="1" applyFont="1" applyFill="1"/>
    <xf numFmtId="0" fontId="20" fillId="2" borderId="0" xfId="0" applyFont="1" applyFill="1"/>
    <xf numFmtId="0" fontId="3" fillId="2" borderId="0" xfId="0" quotePrefix="1" applyFont="1" applyFill="1"/>
    <xf numFmtId="2" fontId="3" fillId="2" borderId="0" xfId="0" quotePrefix="1" applyNumberFormat="1" applyFont="1" applyFill="1"/>
    <xf numFmtId="166" fontId="3" fillId="2" borderId="0" xfId="2" applyNumberFormat="1" applyFont="1" applyFill="1"/>
    <xf numFmtId="0" fontId="17" fillId="2" borderId="0" xfId="0" applyFont="1" applyFill="1"/>
    <xf numFmtId="3" fontId="3" fillId="2" borderId="0" xfId="0" quotePrefix="1" applyNumberFormat="1" applyFont="1" applyFill="1" applyAlignment="1">
      <alignment horizontal="right"/>
    </xf>
    <xf numFmtId="0" fontId="3" fillId="2" borderId="0" xfId="0" applyFont="1" applyFill="1" applyAlignment="1">
      <alignment horizontal="left" indent="3"/>
    </xf>
    <xf numFmtId="0" fontId="18" fillId="2" borderId="0" xfId="0" applyFont="1" applyFill="1" applyAlignment="1">
      <alignment horizontal="left" indent="1"/>
    </xf>
    <xf numFmtId="0" fontId="3" fillId="2" borderId="0" xfId="0" applyFont="1" applyFill="1" applyAlignment="1">
      <alignment horizontal="left" indent="4"/>
    </xf>
    <xf numFmtId="0" fontId="17" fillId="2" borderId="0" xfId="0" applyFont="1" applyFill="1" applyAlignment="1">
      <alignment horizontal="left" indent="1"/>
    </xf>
    <xf numFmtId="167" fontId="3" fillId="2" borderId="0" xfId="1" applyNumberFormat="1" applyFont="1" applyFill="1"/>
    <xf numFmtId="164" fontId="3" fillId="2" borderId="0" xfId="0" applyNumberFormat="1" applyFont="1" applyFill="1"/>
    <xf numFmtId="0" fontId="3" fillId="2" borderId="2" xfId="0" applyFont="1" applyFill="1" applyBorder="1" applyAlignment="1">
      <alignment horizontal="left" indent="2"/>
    </xf>
    <xf numFmtId="0" fontId="21" fillId="2" borderId="0" xfId="0" applyFont="1" applyFill="1"/>
    <xf numFmtId="0" fontId="21" fillId="2" borderId="0" xfId="0" applyFont="1" applyFill="1" applyAlignment="1">
      <alignment horizontal="center"/>
    </xf>
    <xf numFmtId="0" fontId="22" fillId="2" borderId="0" xfId="0" applyFont="1" applyFill="1" applyAlignment="1">
      <alignment horizontal="left" indent="1"/>
    </xf>
    <xf numFmtId="0" fontId="22" fillId="2" borderId="0" xfId="0" applyFont="1" applyFill="1" applyAlignment="1">
      <alignment horizontal="center"/>
    </xf>
    <xf numFmtId="0" fontId="22" fillId="2" borderId="0" xfId="0" applyFont="1" applyFill="1" applyAlignment="1">
      <alignment horizontal="left" indent="2"/>
    </xf>
    <xf numFmtId="0" fontId="22" fillId="2" borderId="0" xfId="0" applyFont="1" applyFill="1"/>
    <xf numFmtId="0" fontId="21" fillId="6" borderId="0" xfId="0" applyFont="1" applyFill="1"/>
    <xf numFmtId="0" fontId="21" fillId="6" borderId="0" xfId="0" applyFont="1" applyFill="1" applyAlignment="1">
      <alignment horizontal="center"/>
    </xf>
    <xf numFmtId="0" fontId="16" fillId="2" borderId="0" xfId="0" applyFont="1" applyFill="1"/>
    <xf numFmtId="0" fontId="15" fillId="2" borderId="0" xfId="0" applyFont="1" applyFill="1"/>
    <xf numFmtId="0" fontId="15" fillId="2" borderId="0" xfId="0" applyFont="1" applyFill="1" applyAlignment="1">
      <alignment horizontal="left" indent="1"/>
    </xf>
    <xf numFmtId="0" fontId="15" fillId="2" borderId="0" xfId="0" applyFont="1" applyFill="1" applyAlignment="1">
      <alignment horizontal="left" indent="3"/>
    </xf>
    <xf numFmtId="0" fontId="15" fillId="2" borderId="0" xfId="0" applyFont="1" applyFill="1" applyAlignment="1">
      <alignment horizontal="left" indent="5"/>
    </xf>
    <xf numFmtId="0" fontId="16" fillId="2" borderId="0" xfId="0" applyFont="1" applyFill="1" applyAlignment="1">
      <alignment horizontal="center"/>
    </xf>
    <xf numFmtId="0" fontId="19" fillId="2" borderId="0" xfId="3" applyFont="1" applyFill="1" applyAlignment="1">
      <alignment horizontal="left" vertical="center"/>
    </xf>
    <xf numFmtId="0" fontId="16" fillId="2" borderId="0" xfId="0" applyFont="1" applyFill="1" applyAlignment="1">
      <alignment horizontal="left" vertical="center"/>
    </xf>
    <xf numFmtId="0" fontId="18" fillId="2" borderId="0" xfId="0" applyFont="1" applyFill="1" applyAlignment="1">
      <alignment horizontal="center"/>
    </xf>
    <xf numFmtId="165" fontId="3" fillId="2" borderId="2" xfId="0" applyNumberFormat="1" applyFont="1" applyFill="1" applyBorder="1"/>
    <xf numFmtId="0" fontId="3" fillId="2" borderId="1" xfId="0" applyFont="1" applyFill="1" applyBorder="1" applyAlignment="1">
      <alignment horizontal="right"/>
    </xf>
    <xf numFmtId="0" fontId="3" fillId="2" borderId="1" xfId="0" quotePrefix="1" applyFont="1" applyFill="1" applyBorder="1" applyAlignment="1">
      <alignment horizontal="right"/>
    </xf>
    <xf numFmtId="3" fontId="3" fillId="2" borderId="0" xfId="2" applyNumberFormat="1" applyFont="1" applyFill="1"/>
    <xf numFmtId="2" fontId="3" fillId="2" borderId="0" xfId="2" applyNumberFormat="1" applyFont="1" applyFill="1"/>
    <xf numFmtId="0" fontId="3" fillId="2" borderId="0" xfId="0" applyFont="1" applyFill="1" applyAlignment="1">
      <alignment horizontal="left"/>
    </xf>
    <xf numFmtId="0" fontId="15" fillId="0" borderId="0" xfId="0" applyFont="1"/>
  </cellXfs>
  <cellStyles count="5">
    <cellStyle name="Comma" xfId="1" builtinId="3"/>
    <cellStyle name="Hyperlink" xfId="3" builtinId="8"/>
    <cellStyle name="Hyperlink Style" xfId="4" xr:uid="{E14B7BBD-4A64-45F2-B650-F639E48DFE5A}"/>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2" name="Straight Connector 1">
          <a:extLst>
            <a:ext uri="{FF2B5EF4-FFF2-40B4-BE49-F238E27FC236}">
              <a16:creationId xmlns:a16="http://schemas.microsoft.com/office/drawing/2014/main" id="{1886A7B2-1F0C-4214-96D4-72873C60DA27}"/>
            </a:ext>
          </a:extLst>
        </xdr:cNvPr>
        <xdr:cNvCxnSpPr/>
      </xdr:nvCxnSpPr>
      <xdr:spPr>
        <a:xfrm flipV="1">
          <a:off x="38100" y="4543425"/>
          <a:ext cx="9705975" cy="2222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93345</xdr:rowOff>
    </xdr:from>
    <xdr:to>
      <xdr:col>15</xdr:col>
      <xdr:colOff>523875</xdr:colOff>
      <xdr:row>38</xdr:row>
      <xdr:rowOff>101601</xdr:rowOff>
    </xdr:to>
    <xdr:sp macro="" textlink="">
      <xdr:nvSpPr>
        <xdr:cNvPr id="3" name="TextBox 2">
          <a:extLst>
            <a:ext uri="{FF2B5EF4-FFF2-40B4-BE49-F238E27FC236}">
              <a16:creationId xmlns:a16="http://schemas.microsoft.com/office/drawing/2014/main" id="{36077000-87D8-4BEE-B457-287CB25DAB1E}"/>
            </a:ext>
          </a:extLst>
        </xdr:cNvPr>
        <xdr:cNvSpPr txBox="1"/>
      </xdr:nvSpPr>
      <xdr:spPr>
        <a:xfrm>
          <a:off x="93345" y="4658995"/>
          <a:ext cx="9574530" cy="25863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Kruse, J.,  Plastina, A., Pongspikul, T., Palange, K., Ifft, J., Parcell, J., Ibendahl, G., O’Brien, D., &amp; Roach, A. “Spring 2026 Farm Income Outlook Tables for Kansas.” RaFF Report 2026-02, Rural and Farm Finance Policy Analysis Center, University of Missouri, Columbia, April 2026. Available at raff.missouri.edu/data-tables/.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 </a:t>
          </a:r>
        </a:p>
        <a:p>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r>
            <a:rPr lang="en-US" sz="1100" b="0" i="1" u="none" strike="noStrike" baseline="30000">
              <a:solidFill>
                <a:schemeClr val="dk1"/>
              </a:solidFill>
              <a:latin typeface="+mn-lt"/>
              <a:ea typeface="+mn-ea"/>
              <a:cs typeface="+mn-cs"/>
            </a:rPr>
            <a:t>K-State Research and Extension is an equal opportunity provider and employer. Issued in furtherance of Cooperative Extension Work, Acts of May 8 and June 30, 1914, as amended. Kansas State University, County Extension Councils, Extension Districts.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Kansas historical farm income data were sourced from February 2026 USDA-ERS data release and includes data through 2024.</a:t>
          </a:r>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4" name="Straight Connector 3">
          <a:extLst>
            <a:ext uri="{FF2B5EF4-FFF2-40B4-BE49-F238E27FC236}">
              <a16:creationId xmlns:a16="http://schemas.microsoft.com/office/drawing/2014/main" id="{A51AA3FF-B081-49B3-BBE5-E151AB945731}"/>
            </a:ext>
          </a:extLst>
        </xdr:cNvPr>
        <xdr:cNvCxnSpPr/>
      </xdr:nvCxnSpPr>
      <xdr:spPr>
        <a:xfrm flipV="1">
          <a:off x="0" y="7740454"/>
          <a:ext cx="9702165" cy="1460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16</xdr:col>
      <xdr:colOff>63500</xdr:colOff>
      <xdr:row>9</xdr:row>
      <xdr:rowOff>123825</xdr:rowOff>
    </xdr:to>
    <xdr:pic>
      <xdr:nvPicPr>
        <xdr:cNvPr id="5" name="Picture 4">
          <a:extLst>
            <a:ext uri="{FF2B5EF4-FFF2-40B4-BE49-F238E27FC236}">
              <a16:creationId xmlns:a16="http://schemas.microsoft.com/office/drawing/2014/main" id="{65987B2D-E04E-45FD-936D-B28AA3D07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79100" cy="1752600"/>
        </a:xfrm>
        <a:prstGeom prst="rect">
          <a:avLst/>
        </a:prstGeom>
      </xdr:spPr>
    </xdr:pic>
    <xdr:clientData/>
  </xdr:twoCellAnchor>
  <xdr:twoCellAnchor>
    <xdr:from>
      <xdr:col>9</xdr:col>
      <xdr:colOff>0</xdr:colOff>
      <xdr:row>11</xdr:row>
      <xdr:rowOff>50800</xdr:rowOff>
    </xdr:from>
    <xdr:to>
      <xdr:col>14</xdr:col>
      <xdr:colOff>558800</xdr:colOff>
      <xdr:row>22</xdr:row>
      <xdr:rowOff>0</xdr:rowOff>
    </xdr:to>
    <xdr:sp macro="" textlink="">
      <xdr:nvSpPr>
        <xdr:cNvPr id="6" name="TextBox 5">
          <a:extLst>
            <a:ext uri="{FF2B5EF4-FFF2-40B4-BE49-F238E27FC236}">
              <a16:creationId xmlns:a16="http://schemas.microsoft.com/office/drawing/2014/main" id="{0C60B379-C700-47FF-A1ED-5A673568A3D3}"/>
            </a:ext>
          </a:extLst>
        </xdr:cNvPr>
        <xdr:cNvSpPr txBox="1"/>
      </xdr:nvSpPr>
      <xdr:spPr>
        <a:xfrm>
          <a:off x="5486400" y="2222500"/>
          <a:ext cx="3606800" cy="197485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10</xdr:col>
      <xdr:colOff>4445</xdr:colOff>
      <xdr:row>13</xdr:row>
      <xdr:rowOff>67945</xdr:rowOff>
    </xdr:from>
    <xdr:to>
      <xdr:col>13</xdr:col>
      <xdr:colOff>476250</xdr:colOff>
      <xdr:row>16</xdr:row>
      <xdr:rowOff>121386</xdr:rowOff>
    </xdr:to>
    <xdr:pic>
      <xdr:nvPicPr>
        <xdr:cNvPr id="7" name="Picture 6" descr="A close up of a logo&#10;&#10;AI-generated content may be incorrect.">
          <a:extLst>
            <a:ext uri="{FF2B5EF4-FFF2-40B4-BE49-F238E27FC236}">
              <a16:creationId xmlns:a16="http://schemas.microsoft.com/office/drawing/2014/main" id="{F1086E26-ACD8-4951-B06B-F83148895790}"/>
            </a:ext>
          </a:extLst>
        </xdr:cNvPr>
        <xdr:cNvPicPr>
          <a:picLocks noChangeAspect="1"/>
        </xdr:cNvPicPr>
      </xdr:nvPicPr>
      <xdr:blipFill>
        <a:blip xmlns:r="http://schemas.openxmlformats.org/officeDocument/2006/relationships" r:embed="rId2"/>
        <a:stretch>
          <a:fillRect/>
        </a:stretch>
      </xdr:blipFill>
      <xdr:spPr>
        <a:xfrm>
          <a:off x="6100445" y="2607945"/>
          <a:ext cx="2440305" cy="605891"/>
        </a:xfrm>
        <a:prstGeom prst="rect">
          <a:avLst/>
        </a:prstGeom>
      </xdr:spPr>
    </xdr:pic>
    <xdr:clientData/>
  </xdr:twoCellAnchor>
  <xdr:twoCellAnchor editAs="oneCell">
    <xdr:from>
      <xdr:col>10</xdr:col>
      <xdr:colOff>175895</xdr:colOff>
      <xdr:row>17</xdr:row>
      <xdr:rowOff>99695</xdr:rowOff>
    </xdr:from>
    <xdr:to>
      <xdr:col>13</xdr:col>
      <xdr:colOff>53975</xdr:colOff>
      <xdr:row>20</xdr:row>
      <xdr:rowOff>162446</xdr:rowOff>
    </xdr:to>
    <xdr:pic>
      <xdr:nvPicPr>
        <xdr:cNvPr id="8" name="Picture 7" descr="A black background with a red light&#10;&#10;AI-generated content may be incorrect.">
          <a:extLst>
            <a:ext uri="{FF2B5EF4-FFF2-40B4-BE49-F238E27FC236}">
              <a16:creationId xmlns:a16="http://schemas.microsoft.com/office/drawing/2014/main" id="{7E8FF9CE-4470-4BF7-878B-E3E3FE6ABBA1}"/>
            </a:ext>
          </a:extLst>
        </xdr:cNvPr>
        <xdr:cNvPicPr>
          <a:picLocks noChangeAspect="1"/>
        </xdr:cNvPicPr>
      </xdr:nvPicPr>
      <xdr:blipFill>
        <a:blip xmlns:r="http://schemas.openxmlformats.org/officeDocument/2006/relationships" r:embed="rId3"/>
        <a:stretch>
          <a:fillRect/>
        </a:stretch>
      </xdr:blipFill>
      <xdr:spPr>
        <a:xfrm>
          <a:off x="6271895" y="3376295"/>
          <a:ext cx="1852930" cy="596151"/>
        </a:xfrm>
        <a:prstGeom prst="rect">
          <a:avLst/>
        </a:prstGeom>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418D-8DA3-4B91-A49D-03E18F57EC11}">
  <sheetPr codeName="Sheet1"/>
  <dimension ref="A1:AI90"/>
  <sheetViews>
    <sheetView tabSelected="1" workbookViewId="0">
      <selection activeCell="A11" sqref="A11"/>
    </sheetView>
  </sheetViews>
  <sheetFormatPr defaultColWidth="8.625" defaultRowHeight="15" x14ac:dyDescent="0.25"/>
  <cols>
    <col min="1" max="16384" width="8.625" style="2"/>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3"/>
      <c r="B11" s="4" t="s">
        <v>313</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2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25">
      <c r="A13" s="5"/>
      <c r="B13" s="7" t="s">
        <v>322</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2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25">
      <c r="A15" s="9"/>
      <c r="B15" s="10" t="s">
        <v>314</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25">
      <c r="A16" s="9"/>
      <c r="B16" s="10" t="s">
        <v>315</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25">
      <c r="A17" s="9"/>
      <c r="B17" s="10" t="s">
        <v>316</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25">
      <c r="A18" s="9"/>
      <c r="B18" s="10" t="s">
        <v>317</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25">
      <c r="A19" s="9"/>
      <c r="B19" s="10" t="s">
        <v>318</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25">
      <c r="A20" s="9"/>
      <c r="B20" s="10" t="s">
        <v>319</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25">
      <c r="A21" s="9"/>
      <c r="B21" s="10" t="s">
        <v>245</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25">
      <c r="A22" s="9"/>
      <c r="B22" s="10" t="s">
        <v>320</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25">
      <c r="A23" s="9"/>
      <c r="B23" s="10" t="str">
        <f>"Value added to US economy by the "&amp;A90&amp;" ag sector"</f>
        <v>Value added to US economy by the Kansas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2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2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2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2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2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2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2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25">
      <c r="A90" s="15" t="s">
        <v>321</v>
      </c>
    </row>
  </sheetData>
  <sheetProtection algorithmName="SHA-512" hashValue="ksY3el0tCbSnA3O9Ly4qeu7bCQ89SJHJsnQBadvBjFknKtVwckxRxHprgA+8hbAGR//YIiL5jybGRcXzAsPB7g==" saltValue="W7VTb9KL2r2j6Sn11a97KA==" spinCount="100000" sheet="1" objects="1" scenarios="1"/>
  <hyperlinks>
    <hyperlink ref="B15" location="Crops!A1" display="Crop production &amp; prices" xr:uid="{8AF5DB58-2926-4774-AA85-AE7D4648C0F1}"/>
    <hyperlink ref="B16" location="Livestock!A1" display="Livestock and dairy production &amp; prices" xr:uid="{3CA2F690-6D90-41FD-8241-A88B8D76F478}"/>
    <hyperlink ref="B17" location="Land!A1" display="Land use, prices, &amp; rental rates" xr:uid="{F3505739-40A3-40B5-AE0D-33C9882548E2}"/>
    <hyperlink ref="B19" location="GovtPaymentsPrograms!A1" display="Government payments and programs" xr:uid="{F202C028-5484-4D99-A5AC-19C2F666919C}"/>
    <hyperlink ref="B21" location="Expenses!A1" display="Production expenses" xr:uid="{E6E6E41E-6506-4A10-A481-89599A93129E}"/>
    <hyperlink ref="B22" location="FarmIncome!A1" display="Farm income statistics" xr:uid="{20DBE8BE-6890-4336-8773-DE7D8760FF3E}"/>
    <hyperlink ref="B23" location="ValueAdded!A1" display="Value added to US economy by Missouri Ag sector" xr:uid="{6478C9CD-6132-4864-A794-3977A39E00D0}"/>
    <hyperlink ref="B18" location="Receipts!A1" display="Receipts from farming" xr:uid="{BD9F4708-ACB5-4771-AF25-CC1F8E08AD1B}"/>
    <hyperlink ref="B20" location="CropInsurance!A1" display="Crop insurance" xr:uid="{E31E1537-4592-4EB7-9182-3BC88B7A80E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3429D-E5B5-4D0D-8FF8-AB442D29927C}">
  <sheetPr codeName="Sheet3"/>
  <dimension ref="A1:AW89"/>
  <sheetViews>
    <sheetView zoomScaleNormal="100" workbookViewId="0">
      <pane xSplit="3" ySplit="3" topLeftCell="S4" activePane="bottomRight" state="frozen"/>
      <selection pane="topRight" activeCell="C1" sqref="C1"/>
      <selection pane="bottomLeft" activeCell="A2" sqref="A2"/>
      <selection pane="bottomRight" activeCell="A3" sqref="A3"/>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
      <c r="B2" s="16" t="s">
        <v>337</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x14ac:dyDescent="0.25">
      <c r="A3" s="1"/>
      <c r="B3" s="38"/>
      <c r="C3" s="39"/>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row>
    <row r="4" spans="1:49"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16" t="s">
        <v>1</v>
      </c>
      <c r="C5" s="17"/>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row>
    <row r="6" spans="1:49" ht="15.75" thickBot="1" x14ac:dyDescent="0.3">
      <c r="A6" s="1"/>
      <c r="B6" s="20"/>
      <c r="C6" s="21" t="s">
        <v>0</v>
      </c>
      <c r="D6" s="20">
        <v>1990</v>
      </c>
      <c r="E6" s="20">
        <v>1991</v>
      </c>
      <c r="F6" s="20">
        <v>1992</v>
      </c>
      <c r="G6" s="20">
        <v>1993</v>
      </c>
      <c r="H6" s="20">
        <v>1994</v>
      </c>
      <c r="I6" s="20">
        <v>1995</v>
      </c>
      <c r="J6" s="20">
        <v>1996</v>
      </c>
      <c r="K6" s="20">
        <v>1997</v>
      </c>
      <c r="L6" s="20">
        <v>1998</v>
      </c>
      <c r="M6" s="20">
        <v>1999</v>
      </c>
      <c r="N6" s="20">
        <v>2000</v>
      </c>
      <c r="O6" s="20">
        <v>2001</v>
      </c>
      <c r="P6" s="20">
        <v>2002</v>
      </c>
      <c r="Q6" s="20">
        <v>2003</v>
      </c>
      <c r="R6" s="20">
        <v>2004</v>
      </c>
      <c r="S6" s="20">
        <v>2005</v>
      </c>
      <c r="T6" s="20">
        <v>2006</v>
      </c>
      <c r="U6" s="20">
        <v>2007</v>
      </c>
      <c r="V6" s="20">
        <v>2008</v>
      </c>
      <c r="W6" s="20">
        <v>2009</v>
      </c>
      <c r="X6" s="20">
        <v>2010</v>
      </c>
      <c r="Y6" s="20">
        <v>2011</v>
      </c>
      <c r="Z6" s="20">
        <v>2012</v>
      </c>
      <c r="AA6" s="20">
        <v>2013</v>
      </c>
      <c r="AB6" s="20">
        <v>2014</v>
      </c>
      <c r="AC6" s="20">
        <v>2015</v>
      </c>
      <c r="AD6" s="20">
        <v>2016</v>
      </c>
      <c r="AE6" s="20">
        <v>2017</v>
      </c>
      <c r="AF6" s="20">
        <v>2018</v>
      </c>
      <c r="AG6" s="20">
        <v>2019</v>
      </c>
      <c r="AH6" s="20">
        <v>2020</v>
      </c>
      <c r="AI6" s="20">
        <v>2021</v>
      </c>
      <c r="AJ6" s="20">
        <v>2022</v>
      </c>
      <c r="AK6" s="20">
        <v>2023</v>
      </c>
      <c r="AL6" s="20">
        <v>2024</v>
      </c>
      <c r="AM6" s="20">
        <v>2025</v>
      </c>
      <c r="AN6" s="20">
        <v>2026</v>
      </c>
      <c r="AO6" s="20">
        <v>2027</v>
      </c>
      <c r="AP6" s="20">
        <v>2028</v>
      </c>
      <c r="AQ6" s="20">
        <v>2029</v>
      </c>
      <c r="AR6" s="20">
        <v>2030</v>
      </c>
      <c r="AS6" s="20">
        <v>2031</v>
      </c>
      <c r="AT6" s="20">
        <v>2032</v>
      </c>
      <c r="AU6" s="20">
        <v>2033</v>
      </c>
      <c r="AV6" s="20">
        <v>2034</v>
      </c>
      <c r="AW6" s="20">
        <v>2035</v>
      </c>
    </row>
    <row r="7" spans="1:49" x14ac:dyDescent="0.25">
      <c r="A7" s="1"/>
      <c r="B7" s="1"/>
      <c r="C7" s="29"/>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30" t="s">
        <v>2</v>
      </c>
      <c r="C8" s="29"/>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31" t="s">
        <v>3</v>
      </c>
      <c r="C9" s="29" t="s">
        <v>4</v>
      </c>
      <c r="D9" s="40">
        <v>25</v>
      </c>
      <c r="E9" s="40">
        <v>30</v>
      </c>
      <c r="F9" s="40">
        <v>27</v>
      </c>
      <c r="G9" s="40">
        <v>18</v>
      </c>
      <c r="H9" s="40">
        <v>15</v>
      </c>
      <c r="I9" s="40">
        <v>10</v>
      </c>
      <c r="J9" s="40">
        <v>13</v>
      </c>
      <c r="K9" s="40">
        <v>10</v>
      </c>
      <c r="L9" s="40">
        <v>8</v>
      </c>
      <c r="M9" s="40">
        <v>16</v>
      </c>
      <c r="N9" s="40">
        <v>8</v>
      </c>
      <c r="O9" s="40">
        <v>9</v>
      </c>
      <c r="P9" s="40">
        <v>8</v>
      </c>
      <c r="Q9" s="40">
        <v>9</v>
      </c>
      <c r="R9" s="40">
        <v>15</v>
      </c>
      <c r="S9" s="40">
        <v>19</v>
      </c>
      <c r="T9" s="40">
        <v>24</v>
      </c>
      <c r="U9" s="40">
        <v>20</v>
      </c>
      <c r="V9" s="40">
        <v>17</v>
      </c>
      <c r="W9" s="40">
        <v>14</v>
      </c>
      <c r="X9" s="40">
        <v>10</v>
      </c>
      <c r="Y9" s="40">
        <v>9</v>
      </c>
      <c r="Z9" s="40">
        <v>10</v>
      </c>
      <c r="AA9" s="40">
        <v>17</v>
      </c>
      <c r="AB9" s="40">
        <v>16</v>
      </c>
      <c r="AC9" s="40">
        <v>13</v>
      </c>
      <c r="AD9" s="40">
        <v>0</v>
      </c>
      <c r="AE9" s="40">
        <v>0</v>
      </c>
      <c r="AF9" s="40">
        <v>16</v>
      </c>
      <c r="AG9" s="40">
        <v>14</v>
      </c>
      <c r="AH9" s="40">
        <v>16</v>
      </c>
      <c r="AI9" s="40">
        <v>14</v>
      </c>
      <c r="AJ9" s="40">
        <v>14</v>
      </c>
      <c r="AK9" s="40">
        <v>16</v>
      </c>
      <c r="AL9" s="40">
        <v>9</v>
      </c>
      <c r="AM9" s="40">
        <v>9</v>
      </c>
      <c r="AN9" s="40">
        <v>11.398483446923652</v>
      </c>
      <c r="AO9" s="40">
        <v>11.452069020864077</v>
      </c>
      <c r="AP9" s="40">
        <v>11.526970750632852</v>
      </c>
      <c r="AQ9" s="40">
        <v>11.589441543682309</v>
      </c>
      <c r="AR9" s="40">
        <v>11.635185325108957</v>
      </c>
      <c r="AS9" s="40">
        <v>11.682899883605186</v>
      </c>
      <c r="AT9" s="40">
        <v>11.700070210045231</v>
      </c>
      <c r="AU9" s="40">
        <v>11.734459195591834</v>
      </c>
      <c r="AV9" s="40">
        <v>11.784614829963049</v>
      </c>
      <c r="AW9" s="40">
        <v>11.824764005383576</v>
      </c>
    </row>
    <row r="10" spans="1:49" x14ac:dyDescent="0.25">
      <c r="A10" s="1"/>
      <c r="B10" s="31" t="s">
        <v>5</v>
      </c>
      <c r="C10" s="29" t="s">
        <v>4</v>
      </c>
      <c r="D10" s="40">
        <v>21</v>
      </c>
      <c r="E10" s="40">
        <v>23</v>
      </c>
      <c r="F10" s="40">
        <v>23</v>
      </c>
      <c r="G10" s="40">
        <v>15</v>
      </c>
      <c r="H10" s="40">
        <v>14</v>
      </c>
      <c r="I10" s="40">
        <v>9</v>
      </c>
      <c r="J10" s="40">
        <v>11</v>
      </c>
      <c r="K10" s="40">
        <v>8</v>
      </c>
      <c r="L10" s="40">
        <v>8</v>
      </c>
      <c r="M10" s="40">
        <v>13</v>
      </c>
      <c r="N10" s="40">
        <v>7</v>
      </c>
      <c r="O10" s="40">
        <v>8</v>
      </c>
      <c r="P10" s="40">
        <v>7</v>
      </c>
      <c r="Q10" s="40">
        <v>8</v>
      </c>
      <c r="R10" s="40">
        <v>12</v>
      </c>
      <c r="S10" s="40">
        <v>14</v>
      </c>
      <c r="T10" s="40">
        <v>18</v>
      </c>
      <c r="U10" s="40">
        <v>13</v>
      </c>
      <c r="V10" s="40">
        <v>10</v>
      </c>
      <c r="W10" s="40">
        <v>9</v>
      </c>
      <c r="X10" s="40">
        <v>7</v>
      </c>
      <c r="Y10" s="40">
        <v>6</v>
      </c>
      <c r="Z10" s="40">
        <v>7</v>
      </c>
      <c r="AA10" s="40">
        <v>11</v>
      </c>
      <c r="AB10" s="40">
        <v>10</v>
      </c>
      <c r="AC10" s="40">
        <v>8</v>
      </c>
      <c r="AD10" s="40">
        <v>0</v>
      </c>
      <c r="AE10" s="40">
        <v>0</v>
      </c>
      <c r="AF10" s="40">
        <v>6</v>
      </c>
      <c r="AG10" s="40">
        <v>4</v>
      </c>
      <c r="AH10" s="40">
        <v>6</v>
      </c>
      <c r="AI10" s="40">
        <v>4</v>
      </c>
      <c r="AJ10" s="40">
        <v>5</v>
      </c>
      <c r="AK10" s="40">
        <v>5</v>
      </c>
      <c r="AL10" s="40">
        <v>3</v>
      </c>
      <c r="AM10" s="40">
        <v>4</v>
      </c>
      <c r="AN10" s="40">
        <v>3.3118361503146962</v>
      </c>
      <c r="AO10" s="40">
        <v>3.3274054706993663</v>
      </c>
      <c r="AP10" s="40">
        <v>3.3491682128702509</v>
      </c>
      <c r="AQ10" s="40">
        <v>3.3673191389749126</v>
      </c>
      <c r="AR10" s="40">
        <v>3.3806100218960933</v>
      </c>
      <c r="AS10" s="40">
        <v>3.3944735152839924</v>
      </c>
      <c r="AT10" s="40">
        <v>3.3994623638532739</v>
      </c>
      <c r="AU10" s="40">
        <v>3.4094541040438902</v>
      </c>
      <c r="AV10" s="40">
        <v>3.424026853456823</v>
      </c>
      <c r="AW10" s="40">
        <v>3.4356922202839448</v>
      </c>
    </row>
    <row r="11" spans="1:49" x14ac:dyDescent="0.25">
      <c r="A11" s="1"/>
      <c r="B11" s="31" t="s">
        <v>6</v>
      </c>
      <c r="C11" s="29" t="s">
        <v>7</v>
      </c>
      <c r="D11" s="40">
        <v>44</v>
      </c>
      <c r="E11" s="40">
        <v>33</v>
      </c>
      <c r="F11" s="40">
        <v>40</v>
      </c>
      <c r="G11" s="40">
        <v>46</v>
      </c>
      <c r="H11" s="40">
        <v>38</v>
      </c>
      <c r="I11" s="40">
        <v>35</v>
      </c>
      <c r="J11" s="40">
        <v>33</v>
      </c>
      <c r="K11" s="40">
        <v>42</v>
      </c>
      <c r="L11" s="40">
        <v>35</v>
      </c>
      <c r="M11" s="40">
        <v>45</v>
      </c>
      <c r="N11" s="40">
        <v>35</v>
      </c>
      <c r="O11" s="40">
        <v>50</v>
      </c>
      <c r="P11" s="40">
        <v>37</v>
      </c>
      <c r="Q11" s="40">
        <v>57</v>
      </c>
      <c r="R11" s="40">
        <v>28</v>
      </c>
      <c r="S11" s="40">
        <v>42</v>
      </c>
      <c r="T11" s="40">
        <v>27</v>
      </c>
      <c r="U11" s="40">
        <v>52</v>
      </c>
      <c r="V11" s="40">
        <v>37</v>
      </c>
      <c r="W11" s="40">
        <v>51</v>
      </c>
      <c r="X11" s="40">
        <v>43</v>
      </c>
      <c r="Y11" s="40">
        <v>29</v>
      </c>
      <c r="Z11" s="40">
        <v>58</v>
      </c>
      <c r="AA11" s="40">
        <v>47</v>
      </c>
      <c r="AB11" s="40">
        <v>35</v>
      </c>
      <c r="AC11" s="40">
        <v>39</v>
      </c>
      <c r="AD11" s="40">
        <v>0</v>
      </c>
      <c r="AE11" s="40">
        <v>0</v>
      </c>
      <c r="AF11" s="40">
        <v>31</v>
      </c>
      <c r="AG11" s="40">
        <v>33</v>
      </c>
      <c r="AH11" s="40">
        <v>51</v>
      </c>
      <c r="AI11" s="40">
        <v>66</v>
      </c>
      <c r="AJ11" s="40">
        <v>34</v>
      </c>
      <c r="AK11" s="40">
        <v>29</v>
      </c>
      <c r="AL11" s="40">
        <v>75</v>
      </c>
      <c r="AM11" s="40">
        <v>51</v>
      </c>
      <c r="AN11" s="40">
        <v>46.537218131200738</v>
      </c>
      <c r="AO11" s="40">
        <v>47.050291155285059</v>
      </c>
      <c r="AP11" s="40">
        <v>47.575841218701633</v>
      </c>
      <c r="AQ11" s="40">
        <v>47.965664595784325</v>
      </c>
      <c r="AR11" s="40">
        <v>48.360794570184517</v>
      </c>
      <c r="AS11" s="40">
        <v>48.56961913621064</v>
      </c>
      <c r="AT11" s="40">
        <v>48.604676156121933</v>
      </c>
      <c r="AU11" s="40">
        <v>48.943172187131161</v>
      </c>
      <c r="AV11" s="40">
        <v>49.284289562571921</v>
      </c>
      <c r="AW11" s="40">
        <v>49.358216209800226</v>
      </c>
    </row>
    <row r="12" spans="1:49" x14ac:dyDescent="0.25">
      <c r="A12" s="1"/>
      <c r="B12" s="31" t="s">
        <v>8</v>
      </c>
      <c r="C12" s="29" t="s">
        <v>9</v>
      </c>
      <c r="D12" s="40">
        <v>924</v>
      </c>
      <c r="E12" s="40">
        <v>759</v>
      </c>
      <c r="F12" s="40">
        <v>920</v>
      </c>
      <c r="G12" s="40">
        <v>690</v>
      </c>
      <c r="H12" s="40">
        <v>532</v>
      </c>
      <c r="I12" s="40">
        <v>315</v>
      </c>
      <c r="J12" s="40">
        <v>363</v>
      </c>
      <c r="K12" s="40">
        <v>336</v>
      </c>
      <c r="L12" s="40">
        <v>280</v>
      </c>
      <c r="M12" s="40">
        <v>585</v>
      </c>
      <c r="N12" s="40">
        <v>245</v>
      </c>
      <c r="O12" s="40">
        <v>400</v>
      </c>
      <c r="P12" s="40">
        <v>259</v>
      </c>
      <c r="Q12" s="40">
        <v>456</v>
      </c>
      <c r="R12" s="40">
        <v>336</v>
      </c>
      <c r="S12" s="40">
        <v>588</v>
      </c>
      <c r="T12" s="40">
        <v>486</v>
      </c>
      <c r="U12" s="40">
        <v>676</v>
      </c>
      <c r="V12" s="40">
        <v>370</v>
      </c>
      <c r="W12" s="40">
        <v>459</v>
      </c>
      <c r="X12" s="40">
        <v>301</v>
      </c>
      <c r="Y12" s="40">
        <v>174</v>
      </c>
      <c r="Z12" s="40">
        <v>406</v>
      </c>
      <c r="AA12" s="40">
        <v>517</v>
      </c>
      <c r="AB12" s="40">
        <v>350</v>
      </c>
      <c r="AC12" s="40">
        <v>312</v>
      </c>
      <c r="AD12" s="40">
        <v>0</v>
      </c>
      <c r="AE12" s="40">
        <v>0</v>
      </c>
      <c r="AF12" s="40">
        <v>186</v>
      </c>
      <c r="AG12" s="40">
        <v>132</v>
      </c>
      <c r="AH12" s="40">
        <v>306</v>
      </c>
      <c r="AI12" s="40">
        <v>264</v>
      </c>
      <c r="AJ12" s="40">
        <v>170</v>
      </c>
      <c r="AK12" s="40">
        <v>145</v>
      </c>
      <c r="AL12" s="40">
        <v>225</v>
      </c>
      <c r="AM12" s="40">
        <v>204</v>
      </c>
      <c r="AN12" s="40">
        <v>154.12364134199572</v>
      </c>
      <c r="AO12" s="40">
        <v>156.55539618805633</v>
      </c>
      <c r="AP12" s="40">
        <v>159.33949511017872</v>
      </c>
      <c r="AQ12" s="40">
        <v>161.51570040694702</v>
      </c>
      <c r="AR12" s="40">
        <v>163.48898679069956</v>
      </c>
      <c r="AS12" s="40">
        <v>164.86828580508666</v>
      </c>
      <c r="AT12" s="40">
        <v>165.22976729962699</v>
      </c>
      <c r="AU12" s="40">
        <v>166.86949927783067</v>
      </c>
      <c r="AV12" s="40">
        <v>168.75073091528952</v>
      </c>
      <c r="AW12" s="40">
        <v>169.579639438595</v>
      </c>
    </row>
    <row r="13" spans="1:49" x14ac:dyDescent="0.25">
      <c r="A13" s="1"/>
      <c r="B13" s="31" t="s">
        <v>10</v>
      </c>
      <c r="C13" s="29" t="s">
        <v>11</v>
      </c>
      <c r="D13" s="41">
        <v>1.69</v>
      </c>
      <c r="E13" s="41">
        <v>1.86</v>
      </c>
      <c r="F13" s="41">
        <v>1.53</v>
      </c>
      <c r="G13" s="41">
        <v>1.57</v>
      </c>
      <c r="H13" s="41">
        <v>1.99</v>
      </c>
      <c r="I13" s="41">
        <v>2.11</v>
      </c>
      <c r="J13" s="41">
        <v>3.15</v>
      </c>
      <c r="K13" s="41">
        <v>2.69</v>
      </c>
      <c r="L13" s="41">
        <v>2.1</v>
      </c>
      <c r="M13" s="41">
        <v>1.6</v>
      </c>
      <c r="N13" s="41">
        <v>1.65</v>
      </c>
      <c r="O13" s="41">
        <v>1.7</v>
      </c>
      <c r="P13" s="41">
        <v>1.85</v>
      </c>
      <c r="Q13" s="41">
        <v>2.15</v>
      </c>
      <c r="R13" s="41">
        <v>1.87</v>
      </c>
      <c r="S13" s="41">
        <v>1.97</v>
      </c>
      <c r="T13" s="41">
        <v>2.2999999999999998</v>
      </c>
      <c r="U13" s="41">
        <v>3.65</v>
      </c>
      <c r="V13" s="41">
        <v>4.2</v>
      </c>
      <c r="W13" s="41">
        <v>2.15</v>
      </c>
      <c r="X13" s="41">
        <v>2.5</v>
      </c>
      <c r="Y13" s="41">
        <v>5.2</v>
      </c>
      <c r="Z13" s="41">
        <v>6</v>
      </c>
      <c r="AA13" s="41">
        <v>4.5199999999999996</v>
      </c>
      <c r="AB13" s="41">
        <v>5.25</v>
      </c>
      <c r="AC13" s="41">
        <v>2.5499999999999998</v>
      </c>
      <c r="AD13" s="41">
        <v>4.0735037400000005</v>
      </c>
      <c r="AE13" s="41">
        <v>3.5117220279999994</v>
      </c>
      <c r="AF13" s="41">
        <v>3.2</v>
      </c>
      <c r="AG13" s="41">
        <v>2.4500000000000002</v>
      </c>
      <c r="AH13" s="41">
        <v>3.7</v>
      </c>
      <c r="AI13" s="41">
        <v>5</v>
      </c>
      <c r="AJ13" s="41">
        <v>5.3</v>
      </c>
      <c r="AK13" s="41">
        <v>5.4</v>
      </c>
      <c r="AL13" s="41">
        <v>4.9000000000000004</v>
      </c>
      <c r="AM13" s="41">
        <v>3.9731488387206886</v>
      </c>
      <c r="AN13" s="41">
        <v>4.0597820824741708</v>
      </c>
      <c r="AO13" s="41">
        <v>4.1411140541270859</v>
      </c>
      <c r="AP13" s="41">
        <v>4.1655011531490622</v>
      </c>
      <c r="AQ13" s="41">
        <v>4.1024744175449923</v>
      </c>
      <c r="AR13" s="41">
        <v>4.0640016368387588</v>
      </c>
      <c r="AS13" s="41">
        <v>4.0503717880115948</v>
      </c>
      <c r="AT13" s="41">
        <v>4.0691703229067082</v>
      </c>
      <c r="AU13" s="41">
        <v>4.0814657805039651</v>
      </c>
      <c r="AV13" s="41">
        <v>4.0617199289148109</v>
      </c>
      <c r="AW13" s="41">
        <v>4.0409840076426384</v>
      </c>
    </row>
    <row r="14" spans="1:49" x14ac:dyDescent="0.25">
      <c r="A14" s="1"/>
      <c r="B14" s="31"/>
      <c r="C14" s="29"/>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25">
      <c r="A15" s="1"/>
      <c r="B15" s="30" t="s">
        <v>12</v>
      </c>
      <c r="C15" s="29"/>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31" t="s">
        <v>3</v>
      </c>
      <c r="C16" s="29" t="s">
        <v>4</v>
      </c>
      <c r="D16" s="40">
        <v>0</v>
      </c>
      <c r="E16" s="40">
        <v>0</v>
      </c>
      <c r="F16" s="40">
        <v>0</v>
      </c>
      <c r="G16" s="40">
        <v>0</v>
      </c>
      <c r="H16" s="40">
        <v>0</v>
      </c>
      <c r="I16" s="40">
        <v>0</v>
      </c>
      <c r="J16" s="40">
        <v>0</v>
      </c>
      <c r="K16" s="40">
        <v>0</v>
      </c>
      <c r="L16" s="40">
        <v>0</v>
      </c>
      <c r="M16" s="40">
        <v>0</v>
      </c>
      <c r="N16" s="40">
        <v>0</v>
      </c>
      <c r="O16" s="40">
        <v>0</v>
      </c>
      <c r="P16" s="40">
        <v>0</v>
      </c>
      <c r="Q16" s="40">
        <v>0</v>
      </c>
      <c r="R16" s="40">
        <v>0</v>
      </c>
      <c r="S16" s="40">
        <v>0</v>
      </c>
      <c r="T16" s="40">
        <v>0</v>
      </c>
      <c r="U16" s="40">
        <v>0</v>
      </c>
      <c r="V16" s="40">
        <v>0</v>
      </c>
      <c r="W16" s="40">
        <v>0</v>
      </c>
      <c r="X16" s="40">
        <v>0</v>
      </c>
      <c r="Y16" s="40">
        <v>0</v>
      </c>
      <c r="Z16" s="40">
        <v>0</v>
      </c>
      <c r="AA16" s="40">
        <v>0</v>
      </c>
      <c r="AB16" s="40">
        <v>0</v>
      </c>
      <c r="AC16" s="40">
        <v>0</v>
      </c>
      <c r="AD16" s="40">
        <v>25</v>
      </c>
      <c r="AE16" s="40">
        <v>50</v>
      </c>
      <c r="AF16" s="40">
        <v>47</v>
      </c>
      <c r="AG16" s="40">
        <v>29</v>
      </c>
      <c r="AH16" s="40">
        <v>4.5</v>
      </c>
      <c r="AI16" s="40">
        <v>7</v>
      </c>
      <c r="AJ16" s="40">
        <v>8.5</v>
      </c>
      <c r="AK16" s="40">
        <v>1.5</v>
      </c>
      <c r="AL16" s="40">
        <v>8.5</v>
      </c>
      <c r="AM16" s="40">
        <v>10.5</v>
      </c>
      <c r="AN16" s="40">
        <v>10</v>
      </c>
      <c r="AO16" s="40">
        <v>10.372236906785517</v>
      </c>
      <c r="AP16" s="40">
        <v>14.326117633796329</v>
      </c>
      <c r="AQ16" s="40">
        <v>17.095058536418207</v>
      </c>
      <c r="AR16" s="40">
        <v>19.758507047763757</v>
      </c>
      <c r="AS16" s="40">
        <v>22.618448174597589</v>
      </c>
      <c r="AT16" s="40">
        <v>25.47371646690226</v>
      </c>
      <c r="AU16" s="40">
        <v>28.38535223067062</v>
      </c>
      <c r="AV16" s="40">
        <v>31.205563409764622</v>
      </c>
      <c r="AW16" s="40">
        <v>34.065781235808473</v>
      </c>
    </row>
    <row r="17" spans="1:49" x14ac:dyDescent="0.25">
      <c r="A17" s="1"/>
      <c r="B17" s="31" t="s">
        <v>5</v>
      </c>
      <c r="C17" s="29" t="s">
        <v>4</v>
      </c>
      <c r="D17" s="40">
        <v>0</v>
      </c>
      <c r="E17" s="40">
        <v>0</v>
      </c>
      <c r="F17" s="40">
        <v>0</v>
      </c>
      <c r="G17" s="40">
        <v>0</v>
      </c>
      <c r="H17" s="40">
        <v>0</v>
      </c>
      <c r="I17" s="40">
        <v>0</v>
      </c>
      <c r="J17" s="40">
        <v>0</v>
      </c>
      <c r="K17" s="40">
        <v>0</v>
      </c>
      <c r="L17" s="40">
        <v>0</v>
      </c>
      <c r="M17" s="40">
        <v>0</v>
      </c>
      <c r="N17" s="40">
        <v>0</v>
      </c>
      <c r="O17" s="40">
        <v>0</v>
      </c>
      <c r="P17" s="40">
        <v>0</v>
      </c>
      <c r="Q17" s="40">
        <v>0</v>
      </c>
      <c r="R17" s="40">
        <v>0</v>
      </c>
      <c r="S17" s="40">
        <v>0</v>
      </c>
      <c r="T17" s="40">
        <v>0</v>
      </c>
      <c r="U17" s="40">
        <v>0</v>
      </c>
      <c r="V17" s="40">
        <v>0</v>
      </c>
      <c r="W17" s="40">
        <v>0</v>
      </c>
      <c r="X17" s="40">
        <v>0</v>
      </c>
      <c r="Y17" s="40">
        <v>0</v>
      </c>
      <c r="Z17" s="40">
        <v>0</v>
      </c>
      <c r="AA17" s="40">
        <v>0</v>
      </c>
      <c r="AB17" s="40">
        <v>0</v>
      </c>
      <c r="AC17" s="40">
        <v>0</v>
      </c>
      <c r="AD17" s="40">
        <v>24</v>
      </c>
      <c r="AE17" s="40">
        <v>47</v>
      </c>
      <c r="AF17" s="40">
        <v>35</v>
      </c>
      <c r="AG17" s="40">
        <v>19</v>
      </c>
      <c r="AH17" s="40">
        <v>2.2999999999999998</v>
      </c>
      <c r="AI17" s="40">
        <v>6.5</v>
      </c>
      <c r="AJ17" s="40">
        <v>6.7</v>
      </c>
      <c r="AK17" s="40">
        <v>0.7</v>
      </c>
      <c r="AL17" s="40">
        <v>8</v>
      </c>
      <c r="AM17" s="40">
        <v>8</v>
      </c>
      <c r="AN17" s="40">
        <v>8.2456899453375332</v>
      </c>
      <c r="AO17" s="40">
        <v>8.5606051048508505</v>
      </c>
      <c r="AP17" s="40">
        <v>11.905617265508765</v>
      </c>
      <c r="AQ17" s="40">
        <v>14.248161624052322</v>
      </c>
      <c r="AR17" s="40">
        <v>16.501458644084742</v>
      </c>
      <c r="AS17" s="40">
        <v>18.920989861268751</v>
      </c>
      <c r="AT17" s="40">
        <v>21.336567826090338</v>
      </c>
      <c r="AU17" s="40">
        <v>23.799833086136463</v>
      </c>
      <c r="AV17" s="40">
        <v>26.185752475471403</v>
      </c>
      <c r="AW17" s="40">
        <v>28.605517782221149</v>
      </c>
    </row>
    <row r="18" spans="1:49" x14ac:dyDescent="0.25">
      <c r="A18" s="1"/>
      <c r="B18" s="31" t="s">
        <v>6</v>
      </c>
      <c r="C18" s="29" t="s">
        <v>13</v>
      </c>
      <c r="D18" s="40">
        <v>0</v>
      </c>
      <c r="E18" s="40">
        <v>0</v>
      </c>
      <c r="F18" s="40">
        <v>0</v>
      </c>
      <c r="G18" s="40">
        <v>0</v>
      </c>
      <c r="H18" s="40">
        <v>0</v>
      </c>
      <c r="I18" s="40">
        <v>0</v>
      </c>
      <c r="J18" s="40">
        <v>0</v>
      </c>
      <c r="K18" s="40">
        <v>0</v>
      </c>
      <c r="L18" s="40">
        <v>0</v>
      </c>
      <c r="M18" s="40">
        <v>0</v>
      </c>
      <c r="N18" s="40">
        <v>0</v>
      </c>
      <c r="O18" s="40">
        <v>0</v>
      </c>
      <c r="P18" s="40">
        <v>0</v>
      </c>
      <c r="Q18" s="40">
        <v>0</v>
      </c>
      <c r="R18" s="40">
        <v>0</v>
      </c>
      <c r="S18" s="40">
        <v>0</v>
      </c>
      <c r="T18" s="40">
        <v>0</v>
      </c>
      <c r="U18" s="40">
        <v>0</v>
      </c>
      <c r="V18" s="40">
        <v>0</v>
      </c>
      <c r="W18" s="40">
        <v>0</v>
      </c>
      <c r="X18" s="40">
        <v>0</v>
      </c>
      <c r="Y18" s="40">
        <v>0</v>
      </c>
      <c r="Z18" s="40">
        <v>0</v>
      </c>
      <c r="AA18" s="40">
        <v>0</v>
      </c>
      <c r="AB18" s="40">
        <v>0</v>
      </c>
      <c r="AC18" s="40">
        <v>0</v>
      </c>
      <c r="AD18" s="40">
        <v>1940</v>
      </c>
      <c r="AE18" s="40">
        <v>1320</v>
      </c>
      <c r="AF18" s="40">
        <v>960</v>
      </c>
      <c r="AG18" s="40">
        <v>1090</v>
      </c>
      <c r="AH18" s="40">
        <v>1790</v>
      </c>
      <c r="AI18" s="40">
        <v>1200</v>
      </c>
      <c r="AJ18" s="40">
        <v>690</v>
      </c>
      <c r="AK18" s="40">
        <v>600</v>
      </c>
      <c r="AL18" s="40">
        <v>1200</v>
      </c>
      <c r="AM18" s="40">
        <v>1760</v>
      </c>
      <c r="AN18" s="40">
        <v>1226.6666666666667</v>
      </c>
      <c r="AO18" s="40">
        <v>1246.6666666666667</v>
      </c>
      <c r="AP18" s="40">
        <v>1266.6666666666667</v>
      </c>
      <c r="AQ18" s="40">
        <v>1286.6666666666667</v>
      </c>
      <c r="AR18" s="40">
        <v>1306.6666666666667</v>
      </c>
      <c r="AS18" s="40">
        <v>1326.6666666666667</v>
      </c>
      <c r="AT18" s="40">
        <v>1346.6666666666667</v>
      </c>
      <c r="AU18" s="40">
        <v>1366.6666666666667</v>
      </c>
      <c r="AV18" s="40">
        <v>1386.6666666666667</v>
      </c>
      <c r="AW18" s="40">
        <v>1406.6666666666667</v>
      </c>
    </row>
    <row r="19" spans="1:49" x14ac:dyDescent="0.25">
      <c r="A19" s="1"/>
      <c r="B19" s="31" t="s">
        <v>8</v>
      </c>
      <c r="C19" s="29" t="s">
        <v>14</v>
      </c>
      <c r="D19" s="40">
        <v>0</v>
      </c>
      <c r="E19" s="40">
        <v>0</v>
      </c>
      <c r="F19" s="40">
        <v>0</v>
      </c>
      <c r="G19" s="40">
        <v>0</v>
      </c>
      <c r="H19" s="40">
        <v>0</v>
      </c>
      <c r="I19" s="40">
        <v>0</v>
      </c>
      <c r="J19" s="40">
        <v>0</v>
      </c>
      <c r="K19" s="40">
        <v>0</v>
      </c>
      <c r="L19" s="40">
        <v>0</v>
      </c>
      <c r="M19" s="40">
        <v>0</v>
      </c>
      <c r="N19" s="40">
        <v>0</v>
      </c>
      <c r="O19" s="40">
        <v>0</v>
      </c>
      <c r="P19" s="40">
        <v>0</v>
      </c>
      <c r="Q19" s="40">
        <v>0</v>
      </c>
      <c r="R19" s="40">
        <v>0</v>
      </c>
      <c r="S19" s="40">
        <v>0</v>
      </c>
      <c r="T19" s="40">
        <v>0</v>
      </c>
      <c r="U19" s="40">
        <v>0</v>
      </c>
      <c r="V19" s="40">
        <v>0</v>
      </c>
      <c r="W19" s="40">
        <v>0</v>
      </c>
      <c r="X19" s="40">
        <v>0</v>
      </c>
      <c r="Y19" s="40">
        <v>0</v>
      </c>
      <c r="Z19" s="40">
        <v>0</v>
      </c>
      <c r="AA19" s="40">
        <v>0</v>
      </c>
      <c r="AB19" s="40">
        <v>0</v>
      </c>
      <c r="AC19" s="40">
        <v>0</v>
      </c>
      <c r="AD19" s="40">
        <v>46560</v>
      </c>
      <c r="AE19" s="40">
        <v>62040</v>
      </c>
      <c r="AF19" s="40">
        <v>33600</v>
      </c>
      <c r="AG19" s="40">
        <v>20710</v>
      </c>
      <c r="AH19" s="40">
        <v>4117</v>
      </c>
      <c r="AI19" s="40">
        <v>7800</v>
      </c>
      <c r="AJ19" s="40">
        <v>4623</v>
      </c>
      <c r="AK19" s="40">
        <v>420</v>
      </c>
      <c r="AL19" s="40">
        <v>9600</v>
      </c>
      <c r="AM19" s="40">
        <v>14080</v>
      </c>
      <c r="AN19" s="40">
        <v>10114.712999614041</v>
      </c>
      <c r="AO19" s="40">
        <v>10672.221030714061</v>
      </c>
      <c r="AP19" s="40">
        <v>15080.448536311103</v>
      </c>
      <c r="AQ19" s="40">
        <v>18332.634622947324</v>
      </c>
      <c r="AR19" s="40">
        <v>21561.905961604065</v>
      </c>
      <c r="AS19" s="40">
        <v>25101.846549283211</v>
      </c>
      <c r="AT19" s="40">
        <v>28733.244672468325</v>
      </c>
      <c r="AU19" s="40">
        <v>32526.438551053168</v>
      </c>
      <c r="AV19" s="40">
        <v>36310.910099320346</v>
      </c>
      <c r="AW19" s="40">
        <v>40238.428346991088</v>
      </c>
    </row>
    <row r="20" spans="1:49" x14ac:dyDescent="0.25">
      <c r="A20" s="1"/>
      <c r="B20" s="31" t="s">
        <v>10</v>
      </c>
      <c r="C20" s="29" t="s">
        <v>15</v>
      </c>
      <c r="D20" s="41">
        <v>0</v>
      </c>
      <c r="E20" s="41">
        <v>0</v>
      </c>
      <c r="F20" s="41">
        <v>0</v>
      </c>
      <c r="G20" s="41">
        <v>0</v>
      </c>
      <c r="H20" s="41">
        <v>0</v>
      </c>
      <c r="I20" s="41">
        <v>0</v>
      </c>
      <c r="J20" s="41">
        <v>0</v>
      </c>
      <c r="K20" s="41">
        <v>0</v>
      </c>
      <c r="L20" s="41">
        <v>0</v>
      </c>
      <c r="M20" s="41">
        <v>0</v>
      </c>
      <c r="N20" s="41">
        <v>0</v>
      </c>
      <c r="O20" s="41">
        <v>0</v>
      </c>
      <c r="P20" s="41">
        <v>0</v>
      </c>
      <c r="Q20" s="41">
        <v>0</v>
      </c>
      <c r="R20" s="41">
        <v>0</v>
      </c>
      <c r="S20" s="41">
        <v>0</v>
      </c>
      <c r="T20" s="41">
        <v>0</v>
      </c>
      <c r="U20" s="41">
        <v>0</v>
      </c>
      <c r="V20" s="41">
        <v>0</v>
      </c>
      <c r="W20" s="41">
        <v>0</v>
      </c>
      <c r="X20" s="41">
        <v>0</v>
      </c>
      <c r="Y20" s="41">
        <v>0</v>
      </c>
      <c r="Z20" s="41">
        <v>0</v>
      </c>
      <c r="AA20" s="41">
        <v>0</v>
      </c>
      <c r="AB20" s="41">
        <v>0</v>
      </c>
      <c r="AC20" s="41">
        <v>0</v>
      </c>
      <c r="AD20" s="41">
        <v>15.3</v>
      </c>
      <c r="AE20" s="41">
        <v>15.1</v>
      </c>
      <c r="AF20" s="41">
        <v>14</v>
      </c>
      <c r="AG20" s="41">
        <v>11.7</v>
      </c>
      <c r="AH20" s="41">
        <v>12.2</v>
      </c>
      <c r="AI20" s="41">
        <v>21.9</v>
      </c>
      <c r="AJ20" s="41">
        <v>18.100000000000001</v>
      </c>
      <c r="AK20" s="41">
        <v>15.10252131147541</v>
      </c>
      <c r="AL20" s="41">
        <v>11.139429181049289</v>
      </c>
      <c r="AM20" s="41">
        <v>11.288915004785519</v>
      </c>
      <c r="AN20" s="41">
        <v>11.706256232195123</v>
      </c>
      <c r="AO20" s="41">
        <v>12.92070457068038</v>
      </c>
      <c r="AP20" s="41">
        <v>12.786753201120488</v>
      </c>
      <c r="AQ20" s="41">
        <v>12.50988186697861</v>
      </c>
      <c r="AR20" s="41">
        <v>12.3979583506325</v>
      </c>
      <c r="AS20" s="41">
        <v>12.441529816884984</v>
      </c>
      <c r="AT20" s="41">
        <v>12.462608661508495</v>
      </c>
      <c r="AU20" s="41">
        <v>12.367442911462774</v>
      </c>
      <c r="AV20" s="41">
        <v>12.222231576477217</v>
      </c>
      <c r="AW20" s="41">
        <v>12.125472058217625</v>
      </c>
    </row>
    <row r="21" spans="1:49" x14ac:dyDescent="0.25">
      <c r="A21" s="1"/>
      <c r="B21" s="31"/>
      <c r="C21" s="29"/>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30" t="s">
        <v>16</v>
      </c>
      <c r="C22" s="29"/>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row>
    <row r="23" spans="1:49" x14ac:dyDescent="0.25">
      <c r="A23" s="1"/>
      <c r="B23" s="31" t="s">
        <v>17</v>
      </c>
      <c r="C23" s="29" t="s">
        <v>4</v>
      </c>
      <c r="D23" s="40">
        <v>1600</v>
      </c>
      <c r="E23" s="40">
        <v>1800</v>
      </c>
      <c r="F23" s="40">
        <v>1850</v>
      </c>
      <c r="G23" s="40">
        <v>2000</v>
      </c>
      <c r="H23" s="40">
        <v>2300</v>
      </c>
      <c r="I23" s="40">
        <v>2150</v>
      </c>
      <c r="J23" s="40">
        <v>2500</v>
      </c>
      <c r="K23" s="40">
        <v>2750</v>
      </c>
      <c r="L23" s="40">
        <v>3000</v>
      </c>
      <c r="M23" s="40">
        <v>3150</v>
      </c>
      <c r="N23" s="40">
        <v>3450</v>
      </c>
      <c r="O23" s="40">
        <v>3450</v>
      </c>
      <c r="P23" s="40">
        <v>3250</v>
      </c>
      <c r="Q23" s="40">
        <v>2900</v>
      </c>
      <c r="R23" s="40">
        <v>3100</v>
      </c>
      <c r="S23" s="40">
        <v>3650</v>
      </c>
      <c r="T23" s="40">
        <v>3350</v>
      </c>
      <c r="U23" s="40">
        <v>3900</v>
      </c>
      <c r="V23" s="40">
        <v>3850</v>
      </c>
      <c r="W23" s="40">
        <v>4100</v>
      </c>
      <c r="X23" s="40">
        <v>4850</v>
      </c>
      <c r="Y23" s="40">
        <v>4900</v>
      </c>
      <c r="Z23" s="40">
        <v>4700</v>
      </c>
      <c r="AA23" s="40">
        <v>4300</v>
      </c>
      <c r="AB23" s="40">
        <v>4050</v>
      </c>
      <c r="AC23" s="40">
        <v>4150</v>
      </c>
      <c r="AD23" s="40">
        <v>5100</v>
      </c>
      <c r="AE23" s="40">
        <v>5500</v>
      </c>
      <c r="AF23" s="40">
        <v>5450</v>
      </c>
      <c r="AG23" s="40">
        <v>6400</v>
      </c>
      <c r="AH23" s="40">
        <v>6100</v>
      </c>
      <c r="AI23" s="40">
        <v>5700</v>
      </c>
      <c r="AJ23" s="40">
        <v>5500</v>
      </c>
      <c r="AK23" s="40">
        <v>5750</v>
      </c>
      <c r="AL23" s="40">
        <v>6300</v>
      </c>
      <c r="AM23" s="40">
        <v>6850</v>
      </c>
      <c r="AN23" s="40">
        <v>6454.8887882906374</v>
      </c>
      <c r="AO23" s="40">
        <v>6417.6943080369874</v>
      </c>
      <c r="AP23" s="40">
        <v>6403.1095767189154</v>
      </c>
      <c r="AQ23" s="40">
        <v>6401.6830023600223</v>
      </c>
      <c r="AR23" s="40">
        <v>6390.2049922394772</v>
      </c>
      <c r="AS23" s="40">
        <v>6388.7016905459013</v>
      </c>
      <c r="AT23" s="40">
        <v>6379.8948172009286</v>
      </c>
      <c r="AU23" s="40">
        <v>6372.0609884153328</v>
      </c>
      <c r="AV23" s="40">
        <v>6361.3516730187293</v>
      </c>
      <c r="AW23" s="40">
        <v>6350.1015621545184</v>
      </c>
    </row>
    <row r="24" spans="1:49" x14ac:dyDescent="0.25">
      <c r="A24" s="1"/>
      <c r="B24" s="31" t="s">
        <v>18</v>
      </c>
      <c r="C24" s="29" t="s">
        <v>4</v>
      </c>
      <c r="D24" s="40">
        <v>1450</v>
      </c>
      <c r="E24" s="40">
        <v>1650</v>
      </c>
      <c r="F24" s="40">
        <v>1730</v>
      </c>
      <c r="G24" s="40">
        <v>1800</v>
      </c>
      <c r="H24" s="40">
        <v>2100</v>
      </c>
      <c r="I24" s="40">
        <v>1970</v>
      </c>
      <c r="J24" s="40">
        <v>2350</v>
      </c>
      <c r="K24" s="40">
        <v>2600</v>
      </c>
      <c r="L24" s="40">
        <v>2850</v>
      </c>
      <c r="M24" s="40">
        <v>2980</v>
      </c>
      <c r="N24" s="40">
        <v>3170</v>
      </c>
      <c r="O24" s="40">
        <v>3050</v>
      </c>
      <c r="P24" s="40">
        <v>2600</v>
      </c>
      <c r="Q24" s="40">
        <v>2500</v>
      </c>
      <c r="R24" s="40">
        <v>2880</v>
      </c>
      <c r="S24" s="40">
        <v>3450</v>
      </c>
      <c r="T24" s="40">
        <v>3000</v>
      </c>
      <c r="U24" s="40">
        <v>3680</v>
      </c>
      <c r="V24" s="40">
        <v>3630</v>
      </c>
      <c r="W24" s="40">
        <v>3860</v>
      </c>
      <c r="X24" s="40">
        <v>4650</v>
      </c>
      <c r="Y24" s="40">
        <v>4200</v>
      </c>
      <c r="Z24" s="40">
        <v>3950</v>
      </c>
      <c r="AA24" s="40">
        <v>4000</v>
      </c>
      <c r="AB24" s="40">
        <v>3800</v>
      </c>
      <c r="AC24" s="40">
        <v>3920</v>
      </c>
      <c r="AD24" s="40">
        <v>4920</v>
      </c>
      <c r="AE24" s="40">
        <v>5200</v>
      </c>
      <c r="AF24" s="40">
        <v>4980</v>
      </c>
      <c r="AG24" s="40">
        <v>6020</v>
      </c>
      <c r="AH24" s="40">
        <v>5720</v>
      </c>
      <c r="AI24" s="40">
        <v>5400</v>
      </c>
      <c r="AJ24" s="40">
        <v>4440</v>
      </c>
      <c r="AK24" s="40">
        <v>5150</v>
      </c>
      <c r="AL24" s="40">
        <v>5800</v>
      </c>
      <c r="AM24" s="40">
        <v>6500</v>
      </c>
      <c r="AN24" s="40">
        <v>6020.5546204115453</v>
      </c>
      <c r="AO24" s="40">
        <v>5985.3775687630496</v>
      </c>
      <c r="AP24" s="40">
        <v>5971.5839132722886</v>
      </c>
      <c r="AQ24" s="40">
        <v>5970.2347163032264</v>
      </c>
      <c r="AR24" s="40">
        <v>5959.3792734481458</v>
      </c>
      <c r="AS24" s="40">
        <v>5957.9575108171712</v>
      </c>
      <c r="AT24" s="40">
        <v>5949.6283222405837</v>
      </c>
      <c r="AU24" s="40">
        <v>5942.2194003530039</v>
      </c>
      <c r="AV24" s="40">
        <v>5932.0909582768663</v>
      </c>
      <c r="AW24" s="40">
        <v>5921.4510534187939</v>
      </c>
    </row>
    <row r="25" spans="1:49" x14ac:dyDescent="0.25">
      <c r="A25" s="1"/>
      <c r="B25" s="31" t="s">
        <v>19</v>
      </c>
      <c r="C25" s="29" t="s">
        <v>7</v>
      </c>
      <c r="D25" s="40">
        <v>130</v>
      </c>
      <c r="E25" s="40">
        <v>125</v>
      </c>
      <c r="F25" s="40">
        <v>150</v>
      </c>
      <c r="G25" s="40">
        <v>120</v>
      </c>
      <c r="H25" s="40">
        <v>143</v>
      </c>
      <c r="I25" s="40">
        <v>124</v>
      </c>
      <c r="J25" s="40">
        <v>152</v>
      </c>
      <c r="K25" s="40">
        <v>143</v>
      </c>
      <c r="L25" s="40">
        <v>147</v>
      </c>
      <c r="M25" s="40">
        <v>141</v>
      </c>
      <c r="N25" s="40">
        <v>130</v>
      </c>
      <c r="O25" s="40">
        <v>127</v>
      </c>
      <c r="P25" s="40">
        <v>116</v>
      </c>
      <c r="Q25" s="40">
        <v>120</v>
      </c>
      <c r="R25" s="40">
        <v>150</v>
      </c>
      <c r="S25" s="40">
        <v>135</v>
      </c>
      <c r="T25" s="40">
        <v>115</v>
      </c>
      <c r="U25" s="40">
        <v>138</v>
      </c>
      <c r="V25" s="40">
        <v>133</v>
      </c>
      <c r="W25" s="40">
        <v>155</v>
      </c>
      <c r="X25" s="40">
        <v>124</v>
      </c>
      <c r="Y25" s="40">
        <v>107</v>
      </c>
      <c r="Z25" s="40">
        <v>95</v>
      </c>
      <c r="AA25" s="40">
        <v>126</v>
      </c>
      <c r="AB25" s="40">
        <v>149</v>
      </c>
      <c r="AC25" s="40">
        <v>148</v>
      </c>
      <c r="AD25" s="40">
        <v>142</v>
      </c>
      <c r="AE25" s="40">
        <v>132</v>
      </c>
      <c r="AF25" s="40">
        <v>129</v>
      </c>
      <c r="AG25" s="40">
        <v>133</v>
      </c>
      <c r="AH25" s="40">
        <v>134</v>
      </c>
      <c r="AI25" s="40">
        <v>139</v>
      </c>
      <c r="AJ25" s="40">
        <v>115</v>
      </c>
      <c r="AK25" s="40">
        <v>119</v>
      </c>
      <c r="AL25" s="40">
        <v>129</v>
      </c>
      <c r="AM25" s="40">
        <v>145</v>
      </c>
      <c r="AN25" s="40">
        <v>133.33394517100703</v>
      </c>
      <c r="AO25" s="40">
        <v>133.52888347232869</v>
      </c>
      <c r="AP25" s="40">
        <v>133.75613915920928</v>
      </c>
      <c r="AQ25" s="40">
        <v>133.94866779175172</v>
      </c>
      <c r="AR25" s="40">
        <v>134.12305607206258</v>
      </c>
      <c r="AS25" s="40">
        <v>134.0833740038467</v>
      </c>
      <c r="AT25" s="40">
        <v>133.67827273200422</v>
      </c>
      <c r="AU25" s="40">
        <v>133.65594858674717</v>
      </c>
      <c r="AV25" s="40">
        <v>133.83396587616187</v>
      </c>
      <c r="AW25" s="40">
        <v>133.95144788986323</v>
      </c>
    </row>
    <row r="26" spans="1:49" x14ac:dyDescent="0.25">
      <c r="A26" s="1"/>
      <c r="B26" s="31" t="s">
        <v>20</v>
      </c>
      <c r="C26" s="29" t="s">
        <v>9</v>
      </c>
      <c r="D26" s="40">
        <v>188500</v>
      </c>
      <c r="E26" s="40">
        <v>206250</v>
      </c>
      <c r="F26" s="40">
        <v>259500</v>
      </c>
      <c r="G26" s="40">
        <v>216000</v>
      </c>
      <c r="H26" s="40">
        <v>300300</v>
      </c>
      <c r="I26" s="40">
        <v>244280</v>
      </c>
      <c r="J26" s="40">
        <v>357200</v>
      </c>
      <c r="K26" s="40">
        <v>371800</v>
      </c>
      <c r="L26" s="40">
        <v>418950</v>
      </c>
      <c r="M26" s="40">
        <v>420180</v>
      </c>
      <c r="N26" s="40">
        <v>412100</v>
      </c>
      <c r="O26" s="40">
        <v>387350</v>
      </c>
      <c r="P26" s="40">
        <v>301600</v>
      </c>
      <c r="Q26" s="40">
        <v>300000</v>
      </c>
      <c r="R26" s="40">
        <v>432000</v>
      </c>
      <c r="S26" s="40">
        <v>465750</v>
      </c>
      <c r="T26" s="40">
        <v>345000</v>
      </c>
      <c r="U26" s="40">
        <v>507840</v>
      </c>
      <c r="V26" s="40">
        <v>482790</v>
      </c>
      <c r="W26" s="40">
        <v>598300</v>
      </c>
      <c r="X26" s="40">
        <v>576600</v>
      </c>
      <c r="Y26" s="40">
        <v>449400</v>
      </c>
      <c r="Z26" s="40">
        <v>375250</v>
      </c>
      <c r="AA26" s="40">
        <v>504000</v>
      </c>
      <c r="AB26" s="40">
        <v>566200</v>
      </c>
      <c r="AC26" s="40">
        <v>580160</v>
      </c>
      <c r="AD26" s="40">
        <v>698640</v>
      </c>
      <c r="AE26" s="40">
        <v>686400</v>
      </c>
      <c r="AF26" s="40">
        <v>642420</v>
      </c>
      <c r="AG26" s="40">
        <v>800660</v>
      </c>
      <c r="AH26" s="40">
        <v>766480</v>
      </c>
      <c r="AI26" s="40">
        <v>750600</v>
      </c>
      <c r="AJ26" s="40">
        <v>510600</v>
      </c>
      <c r="AK26" s="40">
        <v>612850</v>
      </c>
      <c r="AL26" s="40">
        <v>748200</v>
      </c>
      <c r="AM26" s="40">
        <v>942500</v>
      </c>
      <c r="AN26" s="40">
        <v>802744.29965701781</v>
      </c>
      <c r="AO26" s="40">
        <v>799220.7839171252</v>
      </c>
      <c r="AP26" s="40">
        <v>798736.00890442648</v>
      </c>
      <c r="AQ26" s="40">
        <v>799704.98665273632</v>
      </c>
      <c r="AR26" s="40">
        <v>799290.16044718167</v>
      </c>
      <c r="AS26" s="40">
        <v>798863.04522164108</v>
      </c>
      <c r="AT26" s="40">
        <v>795336.03751396039</v>
      </c>
      <c r="AU26" s="40">
        <v>794212.97066377709</v>
      </c>
      <c r="AV26" s="40">
        <v>793915.25888324575</v>
      </c>
      <c r="AW26" s="40">
        <v>793186.94221338432</v>
      </c>
    </row>
    <row r="27" spans="1:49" x14ac:dyDescent="0.25">
      <c r="A27" s="1"/>
      <c r="B27" s="31" t="s">
        <v>10</v>
      </c>
      <c r="C27" s="29" t="s">
        <v>11</v>
      </c>
      <c r="D27" s="41">
        <v>2.25</v>
      </c>
      <c r="E27" s="41">
        <v>2.42</v>
      </c>
      <c r="F27" s="41">
        <v>2.15</v>
      </c>
      <c r="G27" s="41">
        <v>2.61</v>
      </c>
      <c r="H27" s="41">
        <v>2.3199999999999998</v>
      </c>
      <c r="I27" s="41">
        <v>3.24</v>
      </c>
      <c r="J27" s="41">
        <v>2.83</v>
      </c>
      <c r="K27" s="41">
        <v>2.4700000000000002</v>
      </c>
      <c r="L27" s="41">
        <v>1.96</v>
      </c>
      <c r="M27" s="41">
        <v>1.81</v>
      </c>
      <c r="N27" s="41">
        <v>2</v>
      </c>
      <c r="O27" s="41">
        <v>2.0299999999999998</v>
      </c>
      <c r="P27" s="41">
        <v>2.48</v>
      </c>
      <c r="Q27" s="41">
        <v>2.5099999999999998</v>
      </c>
      <c r="R27" s="41">
        <v>2.12</v>
      </c>
      <c r="S27" s="41">
        <v>2.0699999999999998</v>
      </c>
      <c r="T27" s="41">
        <v>3.08</v>
      </c>
      <c r="U27" s="41">
        <v>4.13</v>
      </c>
      <c r="V27" s="41">
        <v>4.12</v>
      </c>
      <c r="W27" s="41">
        <v>3.49</v>
      </c>
      <c r="X27" s="41">
        <v>4.95</v>
      </c>
      <c r="Y27" s="41">
        <v>6.28</v>
      </c>
      <c r="Z27" s="41">
        <v>7.04</v>
      </c>
      <c r="AA27" s="41">
        <v>4.49</v>
      </c>
      <c r="AB27" s="41">
        <v>3.78</v>
      </c>
      <c r="AC27" s="41">
        <v>3.69</v>
      </c>
      <c r="AD27" s="41">
        <v>3.2</v>
      </c>
      <c r="AE27" s="41">
        <v>3.28</v>
      </c>
      <c r="AF27" s="41">
        <v>3.58</v>
      </c>
      <c r="AG27" s="41">
        <v>3.56</v>
      </c>
      <c r="AH27" s="41">
        <v>4.3499999999999996</v>
      </c>
      <c r="AI27" s="41">
        <v>6.02</v>
      </c>
      <c r="AJ27" s="41">
        <v>7.04</v>
      </c>
      <c r="AK27" s="41">
        <v>4.7300000000000004</v>
      </c>
      <c r="AL27" s="41">
        <v>4.28</v>
      </c>
      <c r="AM27" s="41">
        <v>4.1347598086102693</v>
      </c>
      <c r="AN27" s="41">
        <v>4.2450952865500948</v>
      </c>
      <c r="AO27" s="41">
        <v>4.2656201269737322</v>
      </c>
      <c r="AP27" s="41">
        <v>4.2910008225821246</v>
      </c>
      <c r="AQ27" s="41">
        <v>4.2269245007179546</v>
      </c>
      <c r="AR27" s="41">
        <v>4.2088349281420738</v>
      </c>
      <c r="AS27" s="41">
        <v>4.2150807229827016</v>
      </c>
      <c r="AT27" s="41">
        <v>4.2652896314766222</v>
      </c>
      <c r="AU27" s="41">
        <v>4.2896167837021428</v>
      </c>
      <c r="AV27" s="41">
        <v>4.2670007179603715</v>
      </c>
      <c r="AW27" s="41">
        <v>4.2509433215944146</v>
      </c>
    </row>
    <row r="28" spans="1:49" x14ac:dyDescent="0.25">
      <c r="A28" s="1"/>
      <c r="B28" s="31"/>
      <c r="C28" s="29"/>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30" t="s">
        <v>21</v>
      </c>
      <c r="C29" s="29"/>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row>
    <row r="30" spans="1:49" x14ac:dyDescent="0.25">
      <c r="A30" s="1"/>
      <c r="B30" s="31" t="s">
        <v>3</v>
      </c>
      <c r="C30" s="29" t="s">
        <v>4</v>
      </c>
      <c r="D30" s="40">
        <v>2</v>
      </c>
      <c r="E30" s="40">
        <v>2</v>
      </c>
      <c r="F30" s="40">
        <v>3</v>
      </c>
      <c r="G30" s="40">
        <v>2</v>
      </c>
      <c r="H30" s="40">
        <v>1</v>
      </c>
      <c r="I30" s="40">
        <v>4</v>
      </c>
      <c r="J30" s="40">
        <v>5</v>
      </c>
      <c r="K30" s="40">
        <v>12</v>
      </c>
      <c r="L30" s="40">
        <v>17</v>
      </c>
      <c r="M30" s="40">
        <v>33</v>
      </c>
      <c r="N30" s="40">
        <v>40</v>
      </c>
      <c r="O30" s="40">
        <v>41</v>
      </c>
      <c r="P30" s="40">
        <v>80</v>
      </c>
      <c r="Q30" s="40">
        <v>90</v>
      </c>
      <c r="R30" s="40">
        <v>85</v>
      </c>
      <c r="S30" s="40">
        <v>74</v>
      </c>
      <c r="T30" s="40">
        <v>115</v>
      </c>
      <c r="U30" s="40">
        <v>47</v>
      </c>
      <c r="V30" s="40">
        <v>35</v>
      </c>
      <c r="W30" s="40">
        <v>38</v>
      </c>
      <c r="X30" s="40">
        <v>51</v>
      </c>
      <c r="Y30" s="40">
        <v>80</v>
      </c>
      <c r="Z30" s="40">
        <v>56</v>
      </c>
      <c r="AA30" s="40">
        <v>27</v>
      </c>
      <c r="AB30" s="40">
        <v>31</v>
      </c>
      <c r="AC30" s="40">
        <v>16</v>
      </c>
      <c r="AD30" s="40">
        <v>33</v>
      </c>
      <c r="AE30" s="40">
        <v>93</v>
      </c>
      <c r="AF30" s="40">
        <v>160</v>
      </c>
      <c r="AG30" s="40">
        <v>170</v>
      </c>
      <c r="AH30" s="40">
        <v>193</v>
      </c>
      <c r="AI30" s="40">
        <v>110</v>
      </c>
      <c r="AJ30" s="40">
        <v>163</v>
      </c>
      <c r="AK30" s="40">
        <v>112</v>
      </c>
      <c r="AL30" s="40">
        <v>131</v>
      </c>
      <c r="AM30" s="40">
        <v>102</v>
      </c>
      <c r="AN30" s="40">
        <v>102.91232644273263</v>
      </c>
      <c r="AO30" s="40">
        <v>102.26226481805924</v>
      </c>
      <c r="AP30" s="40">
        <v>102.23269955186971</v>
      </c>
      <c r="AQ30" s="40">
        <v>101.94433989489764</v>
      </c>
      <c r="AR30" s="40">
        <v>101.44887437334349</v>
      </c>
      <c r="AS30" s="40">
        <v>101.0051467123325</v>
      </c>
      <c r="AT30" s="40">
        <v>100.49957214841481</v>
      </c>
      <c r="AU30" s="40">
        <v>100.20724617516518</v>
      </c>
      <c r="AV30" s="40">
        <v>99.909074104158591</v>
      </c>
      <c r="AW30" s="40">
        <v>99.578456507155551</v>
      </c>
    </row>
    <row r="31" spans="1:49" x14ac:dyDescent="0.25">
      <c r="A31" s="1"/>
      <c r="B31" s="31" t="s">
        <v>5</v>
      </c>
      <c r="C31" s="29" t="s">
        <v>4</v>
      </c>
      <c r="D31" s="40">
        <v>1</v>
      </c>
      <c r="E31" s="40">
        <v>2</v>
      </c>
      <c r="F31" s="40">
        <v>1</v>
      </c>
      <c r="G31" s="40">
        <v>1</v>
      </c>
      <c r="H31" s="40">
        <v>1</v>
      </c>
      <c r="I31" s="40">
        <v>3</v>
      </c>
      <c r="J31" s="40">
        <v>4</v>
      </c>
      <c r="K31" s="40">
        <v>10</v>
      </c>
      <c r="L31" s="40">
        <v>17</v>
      </c>
      <c r="M31" s="40">
        <v>28</v>
      </c>
      <c r="N31" s="40">
        <v>37</v>
      </c>
      <c r="O31" s="40">
        <v>36</v>
      </c>
      <c r="P31" s="40">
        <v>68</v>
      </c>
      <c r="Q31" s="40">
        <v>80</v>
      </c>
      <c r="R31" s="40">
        <v>80</v>
      </c>
      <c r="S31" s="40">
        <v>66</v>
      </c>
      <c r="T31" s="40">
        <v>110</v>
      </c>
      <c r="U31" s="40">
        <v>43</v>
      </c>
      <c r="V31" s="40">
        <v>25</v>
      </c>
      <c r="W31" s="40">
        <v>34</v>
      </c>
      <c r="X31" s="40">
        <v>50</v>
      </c>
      <c r="Y31" s="40">
        <v>65</v>
      </c>
      <c r="Z31" s="40">
        <v>54</v>
      </c>
      <c r="AA31" s="40">
        <v>26</v>
      </c>
      <c r="AB31" s="40">
        <v>29</v>
      </c>
      <c r="AC31" s="40">
        <v>16</v>
      </c>
      <c r="AD31" s="40">
        <v>31</v>
      </c>
      <c r="AE31" s="40">
        <v>90</v>
      </c>
      <c r="AF31" s="40">
        <v>146</v>
      </c>
      <c r="AG31" s="40">
        <v>144</v>
      </c>
      <c r="AH31" s="40">
        <v>179</v>
      </c>
      <c r="AI31" s="40">
        <v>102</v>
      </c>
      <c r="AJ31" s="40">
        <v>136</v>
      </c>
      <c r="AK31" s="40">
        <v>93</v>
      </c>
      <c r="AL31" s="40">
        <v>124</v>
      </c>
      <c r="AM31" s="40">
        <v>81</v>
      </c>
      <c r="AN31" s="40">
        <v>93.937719110027416</v>
      </c>
      <c r="AO31" s="40">
        <v>93.34434697433818</v>
      </c>
      <c r="AP31" s="40">
        <v>93.317359987441861</v>
      </c>
      <c r="AQ31" s="40">
        <v>93.054147120805837</v>
      </c>
      <c r="AR31" s="40">
        <v>92.601889333226396</v>
      </c>
      <c r="AS31" s="40">
        <v>92.196857536766146</v>
      </c>
      <c r="AT31" s="40">
        <v>91.735372279395932</v>
      </c>
      <c r="AU31" s="40">
        <v>91.468538983281277</v>
      </c>
      <c r="AV31" s="40">
        <v>91.196369407554897</v>
      </c>
      <c r="AW31" s="40">
        <v>90.894583762541089</v>
      </c>
    </row>
    <row r="32" spans="1:49" x14ac:dyDescent="0.25">
      <c r="A32" s="1"/>
      <c r="B32" s="31" t="s">
        <v>6</v>
      </c>
      <c r="C32" s="29" t="s">
        <v>22</v>
      </c>
      <c r="D32" s="40">
        <v>480</v>
      </c>
      <c r="E32" s="40">
        <v>240</v>
      </c>
      <c r="F32" s="40">
        <v>0</v>
      </c>
      <c r="G32" s="40">
        <v>480</v>
      </c>
      <c r="H32" s="40">
        <v>480</v>
      </c>
      <c r="I32" s="40">
        <v>160</v>
      </c>
      <c r="J32" s="40">
        <v>480</v>
      </c>
      <c r="K32" s="40">
        <v>432</v>
      </c>
      <c r="L32" s="40">
        <v>395.29411764705878</v>
      </c>
      <c r="M32" s="40">
        <v>377.14285714285711</v>
      </c>
      <c r="N32" s="40">
        <v>285.40540540540542</v>
      </c>
      <c r="O32" s="40">
        <v>400</v>
      </c>
      <c r="P32" s="40">
        <v>536.47058823529414</v>
      </c>
      <c r="Q32" s="40">
        <v>540</v>
      </c>
      <c r="R32" s="40">
        <v>426</v>
      </c>
      <c r="S32" s="40">
        <v>640</v>
      </c>
      <c r="T32" s="40">
        <v>510.54545454545456</v>
      </c>
      <c r="U32" s="40">
        <v>636.2790697674418</v>
      </c>
      <c r="V32" s="40">
        <v>652.80000000000007</v>
      </c>
      <c r="W32" s="40">
        <v>748.23529411764707</v>
      </c>
      <c r="X32" s="40">
        <v>787.19999999999993</v>
      </c>
      <c r="Y32" s="40">
        <v>509.53846153846155</v>
      </c>
      <c r="Z32" s="40">
        <v>622.22222222222217</v>
      </c>
      <c r="AA32" s="40">
        <v>756.92307692307691</v>
      </c>
      <c r="AB32" s="40">
        <v>794.48275862068965</v>
      </c>
      <c r="AC32" s="40">
        <v>1050</v>
      </c>
      <c r="AD32" s="40">
        <v>1099.3548387096776</v>
      </c>
      <c r="AE32" s="40">
        <v>1050.6666666666667</v>
      </c>
      <c r="AF32" s="40">
        <v>1121.0958904109589</v>
      </c>
      <c r="AG32" s="40">
        <v>933.33333333333337</v>
      </c>
      <c r="AH32" s="40">
        <v>804.46927374301674</v>
      </c>
      <c r="AI32" s="40">
        <v>880</v>
      </c>
      <c r="AJ32" s="40">
        <v>585.88235294117658</v>
      </c>
      <c r="AK32" s="40">
        <v>769.0322580645161</v>
      </c>
      <c r="AL32" s="40">
        <v>778.0645161290322</v>
      </c>
      <c r="AM32" s="40">
        <v>948.14814814814804</v>
      </c>
      <c r="AN32" s="40">
        <v>1018.972893378053</v>
      </c>
      <c r="AO32" s="40">
        <v>1034.2962330656358</v>
      </c>
      <c r="AP32" s="40">
        <v>1050.068144149714</v>
      </c>
      <c r="AQ32" s="40">
        <v>1066.283674947806</v>
      </c>
      <c r="AR32" s="40">
        <v>1083.6807937475908</v>
      </c>
      <c r="AS32" s="40">
        <v>1100.9800784903694</v>
      </c>
      <c r="AT32" s="40">
        <v>1116.6672400810976</v>
      </c>
      <c r="AU32" s="40">
        <v>1135.6272582664217</v>
      </c>
      <c r="AV32" s="40">
        <v>1154.2651088538557</v>
      </c>
      <c r="AW32" s="40">
        <v>1173.4855815403337</v>
      </c>
    </row>
    <row r="33" spans="1:49" x14ac:dyDescent="0.25">
      <c r="A33" s="1"/>
      <c r="B33" s="31" t="s">
        <v>8</v>
      </c>
      <c r="C33" s="29" t="s">
        <v>23</v>
      </c>
      <c r="D33" s="40">
        <v>1</v>
      </c>
      <c r="E33" s="40">
        <v>1</v>
      </c>
      <c r="F33" s="40">
        <v>0</v>
      </c>
      <c r="G33" s="40">
        <v>1</v>
      </c>
      <c r="H33" s="40">
        <v>1</v>
      </c>
      <c r="I33" s="40">
        <v>1</v>
      </c>
      <c r="J33" s="40">
        <v>4</v>
      </c>
      <c r="K33" s="40">
        <v>9</v>
      </c>
      <c r="L33" s="40">
        <v>14</v>
      </c>
      <c r="M33" s="40">
        <v>22</v>
      </c>
      <c r="N33" s="40">
        <v>22</v>
      </c>
      <c r="O33" s="40">
        <v>30</v>
      </c>
      <c r="P33" s="40">
        <v>76</v>
      </c>
      <c r="Q33" s="40">
        <v>90</v>
      </c>
      <c r="R33" s="40">
        <v>71</v>
      </c>
      <c r="S33" s="40">
        <v>88</v>
      </c>
      <c r="T33" s="40">
        <v>117</v>
      </c>
      <c r="U33" s="40">
        <v>57</v>
      </c>
      <c r="V33" s="40">
        <v>34</v>
      </c>
      <c r="W33" s="40">
        <v>53</v>
      </c>
      <c r="X33" s="40">
        <v>82</v>
      </c>
      <c r="Y33" s="40">
        <v>69</v>
      </c>
      <c r="Z33" s="40">
        <v>70</v>
      </c>
      <c r="AA33" s="40">
        <v>41</v>
      </c>
      <c r="AB33" s="40">
        <v>48</v>
      </c>
      <c r="AC33" s="40">
        <v>35</v>
      </c>
      <c r="AD33" s="40">
        <v>71</v>
      </c>
      <c r="AE33" s="40">
        <v>197</v>
      </c>
      <c r="AF33" s="40">
        <v>341</v>
      </c>
      <c r="AG33" s="40">
        <v>280</v>
      </c>
      <c r="AH33" s="40">
        <v>300</v>
      </c>
      <c r="AI33" s="40">
        <v>187</v>
      </c>
      <c r="AJ33" s="40">
        <v>166</v>
      </c>
      <c r="AK33" s="40">
        <v>149</v>
      </c>
      <c r="AL33" s="40">
        <v>201</v>
      </c>
      <c r="AM33" s="40">
        <v>160</v>
      </c>
      <c r="AN33" s="40">
        <v>199.41664466433218</v>
      </c>
      <c r="AO33" s="40">
        <v>201.13688844485344</v>
      </c>
      <c r="AP33" s="40">
        <v>204.14497295617468</v>
      </c>
      <c r="AQ33" s="40">
        <v>206.71274575230552</v>
      </c>
      <c r="AR33" s="40">
        <v>209.06435194824445</v>
      </c>
      <c r="AS33" s="40">
        <v>211.47271551540456</v>
      </c>
      <c r="AT33" s="40">
        <v>213.41226037717726</v>
      </c>
      <c r="AU33" s="40">
        <v>216.40451279837296</v>
      </c>
      <c r="AV33" s="40">
        <v>219.3016401276829</v>
      </c>
      <c r="AW33" s="40">
        <v>222.21559059469189</v>
      </c>
    </row>
    <row r="34" spans="1:49" x14ac:dyDescent="0.25">
      <c r="A34" s="1"/>
      <c r="B34" s="31" t="s">
        <v>24</v>
      </c>
      <c r="C34" s="29" t="s">
        <v>25</v>
      </c>
      <c r="D34" s="42">
        <v>0.57999999999999996</v>
      </c>
      <c r="E34" s="42">
        <v>0.53</v>
      </c>
      <c r="F34" s="42">
        <v>0.5</v>
      </c>
      <c r="G34" s="42">
        <v>0.52</v>
      </c>
      <c r="H34" s="42">
        <v>0.74</v>
      </c>
      <c r="I34" s="42">
        <v>0.72499999999999998</v>
      </c>
      <c r="J34" s="42">
        <v>0.59799999999999998</v>
      </c>
      <c r="K34" s="42">
        <v>0.57899999999999996</v>
      </c>
      <c r="L34" s="42">
        <v>0.56100000000000005</v>
      </c>
      <c r="M34" s="42">
        <v>0.38200000000000001</v>
      </c>
      <c r="N34" s="42">
        <v>0.45100000000000001</v>
      </c>
      <c r="O34" s="42">
        <v>0.29499999999999998</v>
      </c>
      <c r="P34" s="42">
        <v>0.42</v>
      </c>
      <c r="Q34" s="42">
        <v>0.60599999999999998</v>
      </c>
      <c r="R34" s="42">
        <v>0.39600000000000002</v>
      </c>
      <c r="S34" s="42">
        <v>0.47299999999999998</v>
      </c>
      <c r="T34" s="42">
        <v>0.47199999999999998</v>
      </c>
      <c r="U34" s="42">
        <v>0.61</v>
      </c>
      <c r="V34" s="42">
        <v>0.41699999999999998</v>
      </c>
      <c r="W34" s="42">
        <v>0.64500000000000002</v>
      </c>
      <c r="X34" s="42">
        <v>1.04</v>
      </c>
      <c r="Y34" s="42">
        <v>0.82</v>
      </c>
      <c r="Z34" s="42">
        <v>0.70699999999999996</v>
      </c>
      <c r="AA34" s="42">
        <v>0.77400000000000002</v>
      </c>
      <c r="AB34" s="42">
        <v>0.55900000000000005</v>
      </c>
      <c r="AC34" s="42">
        <v>0.56100000000000005</v>
      </c>
      <c r="AD34" s="42">
        <v>0.69</v>
      </c>
      <c r="AE34" s="42">
        <v>0.75</v>
      </c>
      <c r="AF34" s="42">
        <v>0.6</v>
      </c>
      <c r="AG34" s="42">
        <v>0.60299999999999998</v>
      </c>
      <c r="AH34" s="42">
        <v>0.58299999999999996</v>
      </c>
      <c r="AI34" s="42">
        <v>0.97</v>
      </c>
      <c r="AJ34" s="42">
        <v>0.86499999999999999</v>
      </c>
      <c r="AK34" s="42">
        <v>0.70499999999999996</v>
      </c>
      <c r="AL34" s="42">
        <v>0.59799999999999998</v>
      </c>
      <c r="AM34" s="42">
        <v>0.59440893778972848</v>
      </c>
      <c r="AN34" s="42">
        <v>0.61992478582070176</v>
      </c>
      <c r="AO34" s="42">
        <v>0.66091652341766893</v>
      </c>
      <c r="AP34" s="42">
        <v>0.67654715468006887</v>
      </c>
      <c r="AQ34" s="42">
        <v>0.68058176940241233</v>
      </c>
      <c r="AR34" s="42">
        <v>0.68315617786539273</v>
      </c>
      <c r="AS34" s="42">
        <v>0.68818801554689413</v>
      </c>
      <c r="AT34" s="42">
        <v>0.6973326396179057</v>
      </c>
      <c r="AU34" s="42">
        <v>0.7060010630099125</v>
      </c>
      <c r="AV34" s="42">
        <v>0.71257221969766871</v>
      </c>
      <c r="AW34" s="42">
        <v>0.71707698338838322</v>
      </c>
    </row>
    <row r="35" spans="1:49" x14ac:dyDescent="0.25">
      <c r="A35" s="1"/>
      <c r="B35" s="31"/>
      <c r="C35" s="29"/>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30" t="s">
        <v>26</v>
      </c>
      <c r="C36" s="29"/>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25">
      <c r="A37" s="1"/>
      <c r="B37" s="31" t="s">
        <v>5</v>
      </c>
      <c r="C37" s="29" t="s">
        <v>4</v>
      </c>
      <c r="D37" s="40">
        <v>2500</v>
      </c>
      <c r="E37" s="40">
        <v>2500</v>
      </c>
      <c r="F37" s="40">
        <v>2400</v>
      </c>
      <c r="G37" s="40">
        <v>2450</v>
      </c>
      <c r="H37" s="40">
        <v>2450</v>
      </c>
      <c r="I37" s="40">
        <v>2600</v>
      </c>
      <c r="J37" s="40">
        <v>2500</v>
      </c>
      <c r="K37" s="40">
        <v>2700</v>
      </c>
      <c r="L37" s="40">
        <v>2900</v>
      </c>
      <c r="M37" s="40">
        <v>2750</v>
      </c>
      <c r="N37" s="40">
        <v>2850</v>
      </c>
      <c r="O37" s="40">
        <v>3300</v>
      </c>
      <c r="P37" s="40">
        <v>3250</v>
      </c>
      <c r="Q37" s="40">
        <v>3250</v>
      </c>
      <c r="R37" s="40">
        <v>3350</v>
      </c>
      <c r="S37" s="40">
        <v>2900</v>
      </c>
      <c r="T37" s="40">
        <v>3050</v>
      </c>
      <c r="U37" s="40">
        <v>2900</v>
      </c>
      <c r="V37" s="40">
        <v>2750</v>
      </c>
      <c r="W37" s="40">
        <v>2550</v>
      </c>
      <c r="X37" s="40">
        <v>2550</v>
      </c>
      <c r="Y37" s="40">
        <v>2400</v>
      </c>
      <c r="Z37" s="40">
        <v>2600</v>
      </c>
      <c r="AA37" s="40">
        <v>2750</v>
      </c>
      <c r="AB37" s="40">
        <v>2300</v>
      </c>
      <c r="AC37" s="40">
        <v>2450</v>
      </c>
      <c r="AD37" s="40">
        <v>2600</v>
      </c>
      <c r="AE37" s="40">
        <v>2470</v>
      </c>
      <c r="AF37" s="40">
        <v>2310</v>
      </c>
      <c r="AG37" s="40">
        <v>2230</v>
      </c>
      <c r="AH37" s="40">
        <v>2540</v>
      </c>
      <c r="AI37" s="40">
        <v>2640</v>
      </c>
      <c r="AJ37" s="40">
        <v>2560</v>
      </c>
      <c r="AK37" s="40">
        <v>2795</v>
      </c>
      <c r="AL37" s="40">
        <v>2130</v>
      </c>
      <c r="AM37" s="40">
        <v>2400</v>
      </c>
      <c r="AN37" s="40">
        <v>2409.7644803790708</v>
      </c>
      <c r="AO37" s="40">
        <v>2456.1737188684115</v>
      </c>
      <c r="AP37" s="40">
        <v>2469.749363943421</v>
      </c>
      <c r="AQ37" s="40">
        <v>2484.1693870629319</v>
      </c>
      <c r="AR37" s="40">
        <v>2492.1800681466639</v>
      </c>
      <c r="AS37" s="40">
        <v>2500.1262788853173</v>
      </c>
      <c r="AT37" s="40">
        <v>2503.7142296556294</v>
      </c>
      <c r="AU37" s="40">
        <v>2506.4973131011257</v>
      </c>
      <c r="AV37" s="40">
        <v>2510.8736523048142</v>
      </c>
      <c r="AW37" s="40">
        <v>2514.4477271113574</v>
      </c>
    </row>
    <row r="38" spans="1:49" x14ac:dyDescent="0.25">
      <c r="A38" s="1"/>
      <c r="B38" s="31" t="s">
        <v>6</v>
      </c>
      <c r="C38" s="29" t="s">
        <v>27</v>
      </c>
      <c r="D38" s="40">
        <v>2.44</v>
      </c>
      <c r="E38" s="40">
        <v>2.012</v>
      </c>
      <c r="F38" s="40">
        <v>2.7791666666666668</v>
      </c>
      <c r="G38" s="40">
        <v>2.6244897959183673</v>
      </c>
      <c r="H38" s="40">
        <v>2.4183673469387754</v>
      </c>
      <c r="I38" s="40">
        <v>2.5211538461538461</v>
      </c>
      <c r="J38" s="40">
        <v>2.8039999999999998</v>
      </c>
      <c r="K38" s="40">
        <v>2.5333333333333332</v>
      </c>
      <c r="L38" s="40">
        <v>2.7655172413793103</v>
      </c>
      <c r="M38" s="40">
        <v>2.7181818181818183</v>
      </c>
      <c r="N38" s="40">
        <v>2.3666666666666667</v>
      </c>
      <c r="O38" s="40">
        <v>2.418181818181818</v>
      </c>
      <c r="P38" s="40">
        <v>2.1430769230769231</v>
      </c>
      <c r="Q38" s="40">
        <v>2.1538461538461537</v>
      </c>
      <c r="R38" s="40">
        <v>2.3522388059701491</v>
      </c>
      <c r="S38" s="40">
        <v>2.3034482758620691</v>
      </c>
      <c r="T38" s="40">
        <v>2.1475409836065573</v>
      </c>
      <c r="U38" s="40">
        <v>2.2517241379310344</v>
      </c>
      <c r="V38" s="40">
        <v>2.46</v>
      </c>
      <c r="W38" s="40">
        <v>2.8333333333333335</v>
      </c>
      <c r="X38" s="40">
        <v>2.2352941176470589</v>
      </c>
      <c r="Y38" s="40">
        <v>1.8333333333333333</v>
      </c>
      <c r="Z38" s="40">
        <v>1.6461538461538461</v>
      </c>
      <c r="AA38" s="40">
        <v>2.38</v>
      </c>
      <c r="AB38" s="40">
        <v>2.1739130434782608</v>
      </c>
      <c r="AC38" s="40">
        <v>2.4040816326530612</v>
      </c>
      <c r="AD38" s="40">
        <v>2.4</v>
      </c>
      <c r="AE38" s="40">
        <v>2.2153846153846155</v>
      </c>
      <c r="AF38" s="40">
        <v>2.0281385281385282</v>
      </c>
      <c r="AG38" s="40">
        <v>2.7802690582959642</v>
      </c>
      <c r="AH38" s="40">
        <v>2.2826771653543307</v>
      </c>
      <c r="AI38" s="40">
        <v>2.1598484848484847</v>
      </c>
      <c r="AJ38" s="40">
        <v>2.0609375000000001</v>
      </c>
      <c r="AK38" s="40">
        <v>1.7971377459749553</v>
      </c>
      <c r="AL38" s="40">
        <v>1.8131455399061034</v>
      </c>
      <c r="AM38" s="40">
        <v>2.5258333333333334</v>
      </c>
      <c r="AN38" s="40">
        <v>1.9695359641785106</v>
      </c>
      <c r="AO38" s="40">
        <v>1.9759468406365885</v>
      </c>
      <c r="AP38" s="40">
        <v>1.9768014831046312</v>
      </c>
      <c r="AQ38" s="40">
        <v>1.9748474481450089</v>
      </c>
      <c r="AR38" s="40">
        <v>1.9724445923874139</v>
      </c>
      <c r="AS38" s="40">
        <v>1.9729041067770812</v>
      </c>
      <c r="AT38" s="40">
        <v>1.9732026337980193</v>
      </c>
      <c r="AU38" s="40">
        <v>1.9734389344736396</v>
      </c>
      <c r="AV38" s="40">
        <v>1.9758849634123923</v>
      </c>
      <c r="AW38" s="40">
        <v>1.9800618940902965</v>
      </c>
    </row>
    <row r="39" spans="1:49" x14ac:dyDescent="0.25">
      <c r="A39" s="1"/>
      <c r="B39" s="31" t="s">
        <v>8</v>
      </c>
      <c r="C39" s="29" t="s">
        <v>28</v>
      </c>
      <c r="D39" s="40">
        <v>6100</v>
      </c>
      <c r="E39" s="40">
        <v>5030</v>
      </c>
      <c r="F39" s="40">
        <v>6670</v>
      </c>
      <c r="G39" s="40">
        <v>6430</v>
      </c>
      <c r="H39" s="40">
        <v>5925</v>
      </c>
      <c r="I39" s="40">
        <v>6555</v>
      </c>
      <c r="J39" s="40">
        <v>7010</v>
      </c>
      <c r="K39" s="40">
        <v>6840</v>
      </c>
      <c r="L39" s="40">
        <v>8020</v>
      </c>
      <c r="M39" s="40">
        <v>7475</v>
      </c>
      <c r="N39" s="40">
        <v>6745</v>
      </c>
      <c r="O39" s="40">
        <v>7980</v>
      </c>
      <c r="P39" s="40">
        <v>6965</v>
      </c>
      <c r="Q39" s="40">
        <v>7000</v>
      </c>
      <c r="R39" s="40">
        <v>7880</v>
      </c>
      <c r="S39" s="40">
        <v>6680</v>
      </c>
      <c r="T39" s="40">
        <v>6550</v>
      </c>
      <c r="U39" s="40">
        <v>6530</v>
      </c>
      <c r="V39" s="40">
        <v>6765</v>
      </c>
      <c r="W39" s="40">
        <v>7225</v>
      </c>
      <c r="X39" s="40">
        <v>5700</v>
      </c>
      <c r="Y39" s="40">
        <v>4400</v>
      </c>
      <c r="Z39" s="40">
        <v>4280</v>
      </c>
      <c r="AA39" s="40">
        <v>6545</v>
      </c>
      <c r="AB39" s="40">
        <v>5000</v>
      </c>
      <c r="AC39" s="40">
        <v>5890</v>
      </c>
      <c r="AD39" s="40">
        <v>6240</v>
      </c>
      <c r="AE39" s="40">
        <v>5472</v>
      </c>
      <c r="AF39" s="40">
        <v>4685</v>
      </c>
      <c r="AG39" s="40">
        <v>6200</v>
      </c>
      <c r="AH39" s="40">
        <v>5798</v>
      </c>
      <c r="AI39" s="40">
        <v>5702</v>
      </c>
      <c r="AJ39" s="40">
        <v>5276</v>
      </c>
      <c r="AK39" s="40">
        <v>5023</v>
      </c>
      <c r="AL39" s="40">
        <v>3862</v>
      </c>
      <c r="AM39" s="40">
        <v>6062</v>
      </c>
      <c r="AN39" s="40">
        <v>4746.1178093065209</v>
      </c>
      <c r="AO39" s="40">
        <v>4853.2686998526578</v>
      </c>
      <c r="AP39" s="40">
        <v>4882.2042055400743</v>
      </c>
      <c r="AQ39" s="40">
        <v>4905.8555748011822</v>
      </c>
      <c r="AR39" s="40">
        <v>4915.687098671584</v>
      </c>
      <c r="AS39" s="40">
        <v>4932.5094030741448</v>
      </c>
      <c r="AT39" s="40">
        <v>4940.3355122340672</v>
      </c>
      <c r="AU39" s="40">
        <v>4946.419386827326</v>
      </c>
      <c r="AV39" s="40">
        <v>4961.1974946174378</v>
      </c>
      <c r="AW39" s="40">
        <v>4978.7621291351552</v>
      </c>
    </row>
    <row r="40" spans="1:49" x14ac:dyDescent="0.25">
      <c r="A40" s="1"/>
      <c r="B40" s="31" t="s">
        <v>10</v>
      </c>
      <c r="C40" s="29" t="s">
        <v>29</v>
      </c>
      <c r="D40" s="42">
        <v>55.472131147540985</v>
      </c>
      <c r="E40" s="42">
        <v>59.902584493041751</v>
      </c>
      <c r="F40" s="42">
        <v>61.098950524737631</v>
      </c>
      <c r="G40" s="42">
        <v>64.544323483670297</v>
      </c>
      <c r="H40" s="42">
        <v>67.005063291139237</v>
      </c>
      <c r="I40" s="42">
        <v>66.85507246376811</v>
      </c>
      <c r="J40" s="42">
        <v>77.814550641940087</v>
      </c>
      <c r="K40" s="42">
        <v>80.421052631578945</v>
      </c>
      <c r="L40" s="42">
        <v>69.309226932668324</v>
      </c>
      <c r="M40" s="42">
        <v>60.476254180602005</v>
      </c>
      <c r="N40" s="42">
        <v>72.126760563380287</v>
      </c>
      <c r="O40" s="42">
        <v>80.601503759398497</v>
      </c>
      <c r="P40" s="42">
        <v>85.111988513998568</v>
      </c>
      <c r="Q40" s="42">
        <v>66.2</v>
      </c>
      <c r="R40" s="42">
        <v>62.126903553299492</v>
      </c>
      <c r="S40" s="42">
        <v>64.688622754491021</v>
      </c>
      <c r="T40" s="42">
        <v>95.943511450381678</v>
      </c>
      <c r="U40" s="42">
        <v>94.14548238897396</v>
      </c>
      <c r="V40" s="42">
        <v>103.39393939393939</v>
      </c>
      <c r="W40" s="42">
        <v>91.2</v>
      </c>
      <c r="X40" s="42">
        <v>89.766666666666666</v>
      </c>
      <c r="Y40" s="42">
        <v>141.54545454545453</v>
      </c>
      <c r="Z40" s="42">
        <v>162.25233644859813</v>
      </c>
      <c r="AA40" s="42">
        <v>136.47058823529412</v>
      </c>
      <c r="AB40" s="42">
        <v>130.744</v>
      </c>
      <c r="AC40" s="42">
        <v>95.677419354838705</v>
      </c>
      <c r="AD40" s="42">
        <v>84.129807692307693</v>
      </c>
      <c r="AE40" s="42">
        <v>98</v>
      </c>
      <c r="AF40" s="42">
        <v>134.076840981857</v>
      </c>
      <c r="AG40" s="42">
        <v>115.07096774193549</v>
      </c>
      <c r="AH40" s="42">
        <v>113.57468092445671</v>
      </c>
      <c r="AI40" s="42">
        <v>136.80147316730972</v>
      </c>
      <c r="AJ40" s="42">
        <v>180.10614101592114</v>
      </c>
      <c r="AK40" s="42">
        <v>196.81505076647423</v>
      </c>
      <c r="AL40" s="42">
        <v>129.36768513723459</v>
      </c>
      <c r="AM40" s="42">
        <v>121.8321864356172</v>
      </c>
      <c r="AN40" s="42">
        <v>127.07617082268214</v>
      </c>
      <c r="AO40" s="42">
        <v>127.35814606810364</v>
      </c>
      <c r="AP40" s="42">
        <v>129.14489052921246</v>
      </c>
      <c r="AQ40" s="42">
        <v>130.23642487879539</v>
      </c>
      <c r="AR40" s="42">
        <v>130.92049957744962</v>
      </c>
      <c r="AS40" s="42">
        <v>130.95189876591573</v>
      </c>
      <c r="AT40" s="42">
        <v>130.6829062419296</v>
      </c>
      <c r="AU40" s="42">
        <v>131.61695059163867</v>
      </c>
      <c r="AV40" s="42">
        <v>131.36462624110979</v>
      </c>
      <c r="AW40" s="42">
        <v>130.13008917366204</v>
      </c>
    </row>
    <row r="41" spans="1:49" x14ac:dyDescent="0.25">
      <c r="A41" s="1"/>
      <c r="B41" s="31"/>
      <c r="C41" s="29"/>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30" t="s">
        <v>30</v>
      </c>
      <c r="C42" s="29"/>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49" x14ac:dyDescent="0.25">
      <c r="A43" s="1"/>
      <c r="B43" s="31" t="s">
        <v>3</v>
      </c>
      <c r="C43" s="29" t="s">
        <v>4</v>
      </c>
      <c r="D43" s="40">
        <v>160</v>
      </c>
      <c r="E43" s="40">
        <v>160</v>
      </c>
      <c r="F43" s="40">
        <v>200</v>
      </c>
      <c r="G43" s="40">
        <v>70</v>
      </c>
      <c r="H43" s="40">
        <v>160</v>
      </c>
      <c r="I43" s="40">
        <v>130</v>
      </c>
      <c r="J43" s="40">
        <v>130</v>
      </c>
      <c r="K43" s="40">
        <v>130</v>
      </c>
      <c r="L43" s="40">
        <v>110</v>
      </c>
      <c r="M43" s="40">
        <v>120</v>
      </c>
      <c r="N43" s="40">
        <v>110</v>
      </c>
      <c r="O43" s="40">
        <v>100</v>
      </c>
      <c r="P43" s="40">
        <v>140</v>
      </c>
      <c r="Q43" s="40">
        <v>140</v>
      </c>
      <c r="R43" s="40">
        <v>120</v>
      </c>
      <c r="S43" s="40">
        <v>100</v>
      </c>
      <c r="T43" s="40">
        <v>100</v>
      </c>
      <c r="U43" s="40">
        <v>90</v>
      </c>
      <c r="V43" s="40">
        <v>60</v>
      </c>
      <c r="W43" s="40">
        <v>85</v>
      </c>
      <c r="X43" s="40">
        <v>65</v>
      </c>
      <c r="Y43" s="40">
        <v>55</v>
      </c>
      <c r="Z43" s="40">
        <v>105</v>
      </c>
      <c r="AA43" s="40">
        <v>100</v>
      </c>
      <c r="AB43" s="40">
        <v>85</v>
      </c>
      <c r="AC43" s="40">
        <v>95</v>
      </c>
      <c r="AD43" s="40">
        <v>120</v>
      </c>
      <c r="AE43" s="40">
        <v>100</v>
      </c>
      <c r="AF43" s="40">
        <v>120</v>
      </c>
      <c r="AG43" s="40">
        <v>120</v>
      </c>
      <c r="AH43" s="40">
        <v>140</v>
      </c>
      <c r="AI43" s="40">
        <v>115</v>
      </c>
      <c r="AJ43" s="40">
        <v>110</v>
      </c>
      <c r="AK43" s="40">
        <v>185</v>
      </c>
      <c r="AL43" s="40">
        <v>160</v>
      </c>
      <c r="AM43" s="40">
        <v>160</v>
      </c>
      <c r="AN43" s="40">
        <v>158.16788702034748</v>
      </c>
      <c r="AO43" s="40">
        <v>158.35647593230141</v>
      </c>
      <c r="AP43" s="40">
        <v>158.92489092432774</v>
      </c>
      <c r="AQ43" s="40">
        <v>159.39525035059759</v>
      </c>
      <c r="AR43" s="40">
        <v>159.82030569146983</v>
      </c>
      <c r="AS43" s="40">
        <v>160.17253337576625</v>
      </c>
      <c r="AT43" s="40">
        <v>160.44651153258445</v>
      </c>
      <c r="AU43" s="40">
        <v>160.72519082869394</v>
      </c>
      <c r="AV43" s="40">
        <v>161.12608213862319</v>
      </c>
      <c r="AW43" s="40">
        <v>161.57246164304388</v>
      </c>
    </row>
    <row r="44" spans="1:49" x14ac:dyDescent="0.25">
      <c r="A44" s="1"/>
      <c r="B44" s="31" t="s">
        <v>5</v>
      </c>
      <c r="C44" s="29" t="s">
        <v>4</v>
      </c>
      <c r="D44" s="40">
        <v>120</v>
      </c>
      <c r="E44" s="40">
        <v>110</v>
      </c>
      <c r="F44" s="40">
        <v>140</v>
      </c>
      <c r="G44" s="40">
        <v>30</v>
      </c>
      <c r="H44" s="40">
        <v>120</v>
      </c>
      <c r="I44" s="40">
        <v>80</v>
      </c>
      <c r="J44" s="40">
        <v>80</v>
      </c>
      <c r="K44" s="40">
        <v>80</v>
      </c>
      <c r="L44" s="40">
        <v>60</v>
      </c>
      <c r="M44" s="40">
        <v>70</v>
      </c>
      <c r="N44" s="40">
        <v>50</v>
      </c>
      <c r="O44" s="40">
        <v>40</v>
      </c>
      <c r="P44" s="40">
        <v>60</v>
      </c>
      <c r="Q44" s="40">
        <v>70</v>
      </c>
      <c r="R44" s="40">
        <v>40</v>
      </c>
      <c r="S44" s="40">
        <v>40</v>
      </c>
      <c r="T44" s="40">
        <v>40</v>
      </c>
      <c r="U44" s="40">
        <v>35</v>
      </c>
      <c r="V44" s="40">
        <v>25</v>
      </c>
      <c r="W44" s="40">
        <v>35</v>
      </c>
      <c r="X44" s="40">
        <v>20</v>
      </c>
      <c r="Y44" s="40">
        <v>20</v>
      </c>
      <c r="Z44" s="40">
        <v>30</v>
      </c>
      <c r="AA44" s="40">
        <v>20</v>
      </c>
      <c r="AB44" s="40">
        <v>15</v>
      </c>
      <c r="AC44" s="40">
        <v>40</v>
      </c>
      <c r="AD44" s="40">
        <v>30</v>
      </c>
      <c r="AE44" s="40">
        <v>25</v>
      </c>
      <c r="AF44" s="40">
        <v>18</v>
      </c>
      <c r="AG44" s="40">
        <v>18</v>
      </c>
      <c r="AH44" s="40">
        <v>16</v>
      </c>
      <c r="AI44" s="40">
        <v>20</v>
      </c>
      <c r="AJ44" s="40">
        <v>25</v>
      </c>
      <c r="AK44" s="40">
        <v>30</v>
      </c>
      <c r="AL44" s="40">
        <v>26</v>
      </c>
      <c r="AM44" s="40">
        <v>35</v>
      </c>
      <c r="AN44" s="40">
        <v>29.549674624224401</v>
      </c>
      <c r="AO44" s="40">
        <v>29.58490769900288</v>
      </c>
      <c r="AP44" s="40">
        <v>29.691101683027735</v>
      </c>
      <c r="AQ44" s="40">
        <v>29.778976461329471</v>
      </c>
      <c r="AR44" s="40">
        <v>29.858387315570791</v>
      </c>
      <c r="AS44" s="40">
        <v>29.924192161848428</v>
      </c>
      <c r="AT44" s="40">
        <v>29.975378060361081</v>
      </c>
      <c r="AU44" s="40">
        <v>30.027442247643531</v>
      </c>
      <c r="AV44" s="40">
        <v>30.102338662824813</v>
      </c>
      <c r="AW44" s="40">
        <v>30.185733398433651</v>
      </c>
    </row>
    <row r="45" spans="1:49" x14ac:dyDescent="0.25">
      <c r="A45" s="1"/>
      <c r="B45" s="31" t="s">
        <v>6</v>
      </c>
      <c r="C45" s="29" t="s">
        <v>7</v>
      </c>
      <c r="D45" s="40">
        <v>55</v>
      </c>
      <c r="E45" s="40">
        <v>53</v>
      </c>
      <c r="F45" s="40">
        <v>56</v>
      </c>
      <c r="G45" s="40">
        <v>34</v>
      </c>
      <c r="H45" s="40">
        <v>46</v>
      </c>
      <c r="I45" s="40">
        <v>47</v>
      </c>
      <c r="J45" s="40">
        <v>52</v>
      </c>
      <c r="K45" s="40">
        <v>59</v>
      </c>
      <c r="L45" s="40">
        <v>45</v>
      </c>
      <c r="M45" s="40">
        <v>47</v>
      </c>
      <c r="N45" s="40">
        <v>44</v>
      </c>
      <c r="O45" s="40">
        <v>53</v>
      </c>
      <c r="P45" s="40">
        <v>52</v>
      </c>
      <c r="Q45" s="40">
        <v>65</v>
      </c>
      <c r="R45" s="40">
        <v>43</v>
      </c>
      <c r="S45" s="40">
        <v>59</v>
      </c>
      <c r="T45" s="40">
        <v>46</v>
      </c>
      <c r="U45" s="40">
        <v>45</v>
      </c>
      <c r="V45" s="40">
        <v>53</v>
      </c>
      <c r="W45" s="40">
        <v>53</v>
      </c>
      <c r="X45" s="40">
        <v>50</v>
      </c>
      <c r="Y45" s="40">
        <v>38</v>
      </c>
      <c r="Z45" s="40">
        <v>33</v>
      </c>
      <c r="AA45" s="40">
        <v>42</v>
      </c>
      <c r="AB45" s="40">
        <v>56</v>
      </c>
      <c r="AC45" s="40">
        <v>65</v>
      </c>
      <c r="AD45" s="40">
        <v>57</v>
      </c>
      <c r="AE45" s="40">
        <v>54</v>
      </c>
      <c r="AF45" s="40">
        <v>49</v>
      </c>
      <c r="AG45" s="40">
        <v>64</v>
      </c>
      <c r="AH45" s="40">
        <v>52</v>
      </c>
      <c r="AI45" s="40">
        <v>50</v>
      </c>
      <c r="AJ45" s="40">
        <v>41</v>
      </c>
      <c r="AK45" s="40">
        <v>66</v>
      </c>
      <c r="AL45" s="40">
        <v>66</v>
      </c>
      <c r="AM45" s="40">
        <v>58</v>
      </c>
      <c r="AN45" s="40">
        <v>51.845567592086752</v>
      </c>
      <c r="AO45" s="40">
        <v>52.008270342374686</v>
      </c>
      <c r="AP45" s="40">
        <v>52.128950789920509</v>
      </c>
      <c r="AQ45" s="40">
        <v>52.189383181529465</v>
      </c>
      <c r="AR45" s="40">
        <v>52.129700902325915</v>
      </c>
      <c r="AS45" s="40">
        <v>52.217469590647738</v>
      </c>
      <c r="AT45" s="40">
        <v>52.21824213649581</v>
      </c>
      <c r="AU45" s="40">
        <v>52.361743701606358</v>
      </c>
      <c r="AV45" s="40">
        <v>52.395333905614265</v>
      </c>
      <c r="AW45" s="40">
        <v>52.460822501328217</v>
      </c>
    </row>
    <row r="46" spans="1:49" x14ac:dyDescent="0.25">
      <c r="A46" s="1"/>
      <c r="B46" s="31" t="s">
        <v>8</v>
      </c>
      <c r="C46" s="29" t="s">
        <v>9</v>
      </c>
      <c r="D46" s="40">
        <v>6600</v>
      </c>
      <c r="E46" s="40">
        <v>5830</v>
      </c>
      <c r="F46" s="40">
        <v>7840</v>
      </c>
      <c r="G46" s="40">
        <v>1020</v>
      </c>
      <c r="H46" s="40">
        <v>5520</v>
      </c>
      <c r="I46" s="40">
        <v>3760</v>
      </c>
      <c r="J46" s="40">
        <v>4160</v>
      </c>
      <c r="K46" s="40">
        <v>4720</v>
      </c>
      <c r="L46" s="40">
        <v>2700</v>
      </c>
      <c r="M46" s="40">
        <v>3290</v>
      </c>
      <c r="N46" s="40">
        <v>2200</v>
      </c>
      <c r="O46" s="40">
        <v>2120</v>
      </c>
      <c r="P46" s="40">
        <v>3120</v>
      </c>
      <c r="Q46" s="40">
        <v>4550</v>
      </c>
      <c r="R46" s="40">
        <v>1720</v>
      </c>
      <c r="S46" s="40">
        <v>2360</v>
      </c>
      <c r="T46" s="40">
        <v>1840</v>
      </c>
      <c r="U46" s="40">
        <v>1575</v>
      </c>
      <c r="V46" s="40">
        <v>1325</v>
      </c>
      <c r="W46" s="40">
        <v>1855</v>
      </c>
      <c r="X46" s="40">
        <v>1000</v>
      </c>
      <c r="Y46" s="40">
        <v>760</v>
      </c>
      <c r="Z46" s="40">
        <v>990</v>
      </c>
      <c r="AA46" s="40">
        <v>840</v>
      </c>
      <c r="AB46" s="40">
        <v>840</v>
      </c>
      <c r="AC46" s="40">
        <v>2600</v>
      </c>
      <c r="AD46" s="40">
        <v>1710</v>
      </c>
      <c r="AE46" s="40">
        <v>1350</v>
      </c>
      <c r="AF46" s="40">
        <v>882</v>
      </c>
      <c r="AG46" s="40">
        <v>1152</v>
      </c>
      <c r="AH46" s="40">
        <v>832</v>
      </c>
      <c r="AI46" s="40">
        <v>1000</v>
      </c>
      <c r="AJ46" s="40">
        <v>1025</v>
      </c>
      <c r="AK46" s="40">
        <v>1980</v>
      </c>
      <c r="AL46" s="40">
        <v>1716</v>
      </c>
      <c r="AM46" s="40">
        <v>2030</v>
      </c>
      <c r="AN46" s="40">
        <v>1532.0196530544201</v>
      </c>
      <c r="AO46" s="40">
        <v>1538.6598776640176</v>
      </c>
      <c r="AP46" s="40">
        <v>1547.7659785332366</v>
      </c>
      <c r="AQ46" s="40">
        <v>1554.1464132942735</v>
      </c>
      <c r="AR46" s="40">
        <v>1556.5088001867136</v>
      </c>
      <c r="AS46" s="40">
        <v>1562.5655942357394</v>
      </c>
      <c r="AT46" s="40">
        <v>1565.2615496871645</v>
      </c>
      <c r="AU46" s="40">
        <v>1572.2892349828724</v>
      </c>
      <c r="AV46" s="40">
        <v>1577.2220855755638</v>
      </c>
      <c r="AW46" s="40">
        <v>1583.5684018847983</v>
      </c>
    </row>
    <row r="47" spans="1:49" x14ac:dyDescent="0.25">
      <c r="A47" s="1"/>
      <c r="B47" s="31" t="s">
        <v>10</v>
      </c>
      <c r="C47" s="29" t="s">
        <v>11</v>
      </c>
      <c r="D47" s="42">
        <v>1.32</v>
      </c>
      <c r="E47" s="42">
        <v>1.42</v>
      </c>
      <c r="F47" s="42">
        <v>1.47</v>
      </c>
      <c r="G47" s="42">
        <v>1.66</v>
      </c>
      <c r="H47" s="42">
        <v>1.4</v>
      </c>
      <c r="I47" s="42">
        <v>1.71</v>
      </c>
      <c r="J47" s="42">
        <v>1.92</v>
      </c>
      <c r="K47" s="42">
        <v>1.52</v>
      </c>
      <c r="L47" s="42">
        <v>1.56</v>
      </c>
      <c r="M47" s="42">
        <v>1.3</v>
      </c>
      <c r="N47" s="42">
        <v>1.4</v>
      </c>
      <c r="O47" s="42">
        <v>1.7</v>
      </c>
      <c r="P47" s="42">
        <v>1.89</v>
      </c>
      <c r="Q47" s="42">
        <v>1.45</v>
      </c>
      <c r="R47" s="42">
        <v>1.25</v>
      </c>
      <c r="S47" s="42">
        <v>1.42</v>
      </c>
      <c r="T47" s="42">
        <v>1.97</v>
      </c>
      <c r="U47" s="42">
        <v>2.73</v>
      </c>
      <c r="V47" s="42">
        <v>2.94</v>
      </c>
      <c r="W47" s="42">
        <v>2.13</v>
      </c>
      <c r="X47" s="42">
        <v>3.1</v>
      </c>
      <c r="Y47" s="42">
        <v>3.83</v>
      </c>
      <c r="Z47" s="42">
        <v>4.4000000000000004</v>
      </c>
      <c r="AA47" s="42">
        <v>4.25</v>
      </c>
      <c r="AB47" s="42">
        <v>3.61</v>
      </c>
      <c r="AC47" s="42">
        <v>2.5499999999999998</v>
      </c>
      <c r="AD47" s="42">
        <v>1.77</v>
      </c>
      <c r="AE47" s="42">
        <v>2.93</v>
      </c>
      <c r="AF47" s="42">
        <v>3.32</v>
      </c>
      <c r="AG47" s="42">
        <v>3.4</v>
      </c>
      <c r="AH47" s="42">
        <v>3.05</v>
      </c>
      <c r="AI47" s="42">
        <v>4.46</v>
      </c>
      <c r="AJ47" s="42">
        <v>5.01</v>
      </c>
      <c r="AK47" s="42">
        <v>3.75</v>
      </c>
      <c r="AL47" s="42">
        <v>3.15</v>
      </c>
      <c r="AM47" s="42">
        <v>3.0784740714078462</v>
      </c>
      <c r="AN47" s="42">
        <v>3.1650786519553655</v>
      </c>
      <c r="AO47" s="42">
        <v>3.2804396420439161</v>
      </c>
      <c r="AP47" s="42">
        <v>3.3355334460942632</v>
      </c>
      <c r="AQ47" s="42">
        <v>3.3227654481678153</v>
      </c>
      <c r="AR47" s="42">
        <v>3.3167687969359889</v>
      </c>
      <c r="AS47" s="42">
        <v>3.3143096637145244</v>
      </c>
      <c r="AT47" s="42">
        <v>3.3244955110981698</v>
      </c>
      <c r="AU47" s="42">
        <v>3.3355261053884475</v>
      </c>
      <c r="AV47" s="42">
        <v>3.3365371927684842</v>
      </c>
      <c r="AW47" s="42">
        <v>3.337203369781113</v>
      </c>
    </row>
    <row r="48" spans="1:49" x14ac:dyDescent="0.25">
      <c r="A48" s="1"/>
      <c r="B48" s="31"/>
      <c r="C48" s="29"/>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row>
    <row r="49" spans="1:49" x14ac:dyDescent="0.25">
      <c r="A49" s="1"/>
      <c r="B49" s="30" t="s">
        <v>31</v>
      </c>
      <c r="C49" s="29"/>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x14ac:dyDescent="0.25">
      <c r="A50" s="1"/>
      <c r="B50" s="31" t="s">
        <v>3</v>
      </c>
      <c r="C50" s="29" t="s">
        <v>4</v>
      </c>
      <c r="D50" s="40">
        <v>3100</v>
      </c>
      <c r="E50" s="40">
        <v>3400</v>
      </c>
      <c r="F50" s="40">
        <v>3300</v>
      </c>
      <c r="G50" s="40">
        <v>3000</v>
      </c>
      <c r="H50" s="40">
        <v>3200</v>
      </c>
      <c r="I50" s="40">
        <v>3300</v>
      </c>
      <c r="J50" s="40">
        <v>4800</v>
      </c>
      <c r="K50" s="40">
        <v>3650</v>
      </c>
      <c r="L50" s="40">
        <v>3500</v>
      </c>
      <c r="M50" s="40">
        <v>3600</v>
      </c>
      <c r="N50" s="40">
        <v>3500</v>
      </c>
      <c r="O50" s="40">
        <v>4000</v>
      </c>
      <c r="P50" s="40">
        <v>3800</v>
      </c>
      <c r="Q50" s="40">
        <v>3550</v>
      </c>
      <c r="R50" s="40">
        <v>3200</v>
      </c>
      <c r="S50" s="40">
        <v>2750</v>
      </c>
      <c r="T50" s="40">
        <v>2750</v>
      </c>
      <c r="U50" s="40">
        <v>2800</v>
      </c>
      <c r="V50" s="40">
        <v>3000</v>
      </c>
      <c r="W50" s="40">
        <v>2700</v>
      </c>
      <c r="X50" s="40">
        <v>2350</v>
      </c>
      <c r="Y50" s="40">
        <v>2600</v>
      </c>
      <c r="Z50" s="40">
        <v>2500</v>
      </c>
      <c r="AA50" s="40">
        <v>3150</v>
      </c>
      <c r="AB50" s="40">
        <v>2850</v>
      </c>
      <c r="AC50" s="40">
        <v>3400</v>
      </c>
      <c r="AD50" s="40">
        <v>3100</v>
      </c>
      <c r="AE50" s="40">
        <v>2600</v>
      </c>
      <c r="AF50" s="40">
        <v>2800</v>
      </c>
      <c r="AG50" s="40">
        <v>2600</v>
      </c>
      <c r="AH50" s="40">
        <v>3000</v>
      </c>
      <c r="AI50" s="40">
        <v>3600</v>
      </c>
      <c r="AJ50" s="40">
        <v>3300</v>
      </c>
      <c r="AK50" s="40">
        <v>3600</v>
      </c>
      <c r="AL50" s="40">
        <v>3000</v>
      </c>
      <c r="AM50" s="40">
        <v>3000</v>
      </c>
      <c r="AN50" s="40">
        <v>3159.9244822318278</v>
      </c>
      <c r="AO50" s="40">
        <v>3145.5741732611677</v>
      </c>
      <c r="AP50" s="40">
        <v>3150.0743224049675</v>
      </c>
      <c r="AQ50" s="40">
        <v>3158.0044784522297</v>
      </c>
      <c r="AR50" s="40">
        <v>3166.3362275133172</v>
      </c>
      <c r="AS50" s="40">
        <v>3175.3394024101908</v>
      </c>
      <c r="AT50" s="40">
        <v>3183.8449188326863</v>
      </c>
      <c r="AU50" s="40">
        <v>3195.6844357216355</v>
      </c>
      <c r="AV50" s="40">
        <v>3206.6432326615477</v>
      </c>
      <c r="AW50" s="40">
        <v>3216.0899634699608</v>
      </c>
    </row>
    <row r="51" spans="1:49" x14ac:dyDescent="0.25">
      <c r="A51" s="1"/>
      <c r="B51" s="31" t="s">
        <v>5</v>
      </c>
      <c r="C51" s="29" t="s">
        <v>4</v>
      </c>
      <c r="D51" s="40">
        <v>2800</v>
      </c>
      <c r="E51" s="40">
        <v>3150</v>
      </c>
      <c r="F51" s="40">
        <v>3050</v>
      </c>
      <c r="G51" s="40">
        <v>2800</v>
      </c>
      <c r="H51" s="40">
        <v>3000</v>
      </c>
      <c r="I51" s="40">
        <v>3100</v>
      </c>
      <c r="J51" s="40">
        <v>4600</v>
      </c>
      <c r="K51" s="40">
        <v>3400</v>
      </c>
      <c r="L51" s="40">
        <v>3300</v>
      </c>
      <c r="M51" s="40">
        <v>3400</v>
      </c>
      <c r="N51" s="40">
        <v>3200</v>
      </c>
      <c r="O51" s="40">
        <v>3750</v>
      </c>
      <c r="P51" s="40">
        <v>3000</v>
      </c>
      <c r="Q51" s="40">
        <v>2900</v>
      </c>
      <c r="R51" s="40">
        <v>2900</v>
      </c>
      <c r="S51" s="40">
        <v>2600</v>
      </c>
      <c r="T51" s="40">
        <v>2500</v>
      </c>
      <c r="U51" s="40">
        <v>2650</v>
      </c>
      <c r="V51" s="40">
        <v>2800</v>
      </c>
      <c r="W51" s="40">
        <v>2550</v>
      </c>
      <c r="X51" s="40">
        <v>2250</v>
      </c>
      <c r="Y51" s="40">
        <v>2000</v>
      </c>
      <c r="Z51" s="40">
        <v>2100</v>
      </c>
      <c r="AA51" s="40">
        <v>2850</v>
      </c>
      <c r="AB51" s="40">
        <v>2700</v>
      </c>
      <c r="AC51" s="40">
        <v>3200</v>
      </c>
      <c r="AD51" s="40">
        <v>2950</v>
      </c>
      <c r="AE51" s="40">
        <v>2450</v>
      </c>
      <c r="AF51" s="40">
        <v>2650</v>
      </c>
      <c r="AG51" s="40">
        <v>2400</v>
      </c>
      <c r="AH51" s="40">
        <v>2800</v>
      </c>
      <c r="AI51" s="40">
        <v>3400</v>
      </c>
      <c r="AJ51" s="40">
        <v>2700</v>
      </c>
      <c r="AK51" s="40">
        <v>3250</v>
      </c>
      <c r="AL51" s="40">
        <v>2800</v>
      </c>
      <c r="AM51" s="40">
        <v>2800</v>
      </c>
      <c r="AN51" s="40">
        <v>2946.2485753562792</v>
      </c>
      <c r="AO51" s="40">
        <v>2932.8686425237352</v>
      </c>
      <c r="AP51" s="40">
        <v>2937.0644890015683</v>
      </c>
      <c r="AQ51" s="40">
        <v>2944.4584033463821</v>
      </c>
      <c r="AR51" s="40">
        <v>2952.2267547519405</v>
      </c>
      <c r="AS51" s="40">
        <v>2960.621129798591</v>
      </c>
      <c r="AT51" s="40">
        <v>2968.5514983112771</v>
      </c>
      <c r="AU51" s="40">
        <v>2979.5904202700108</v>
      </c>
      <c r="AV51" s="40">
        <v>2989.8081770872154</v>
      </c>
      <c r="AW51" s="40">
        <v>2998.6161145408255</v>
      </c>
    </row>
    <row r="52" spans="1:49" x14ac:dyDescent="0.25">
      <c r="A52" s="1"/>
      <c r="B52" s="31" t="s">
        <v>6</v>
      </c>
      <c r="C52" s="29" t="s">
        <v>7</v>
      </c>
      <c r="D52" s="40">
        <v>66</v>
      </c>
      <c r="E52" s="40">
        <v>56</v>
      </c>
      <c r="F52" s="40">
        <v>80</v>
      </c>
      <c r="G52" s="40">
        <v>63</v>
      </c>
      <c r="H52" s="40">
        <v>77</v>
      </c>
      <c r="I52" s="40">
        <v>56</v>
      </c>
      <c r="J52" s="40">
        <v>77</v>
      </c>
      <c r="K52" s="40">
        <v>78</v>
      </c>
      <c r="L52" s="40">
        <v>80</v>
      </c>
      <c r="M52" s="40">
        <v>76</v>
      </c>
      <c r="N52" s="40">
        <v>59</v>
      </c>
      <c r="O52" s="40">
        <v>62</v>
      </c>
      <c r="P52" s="40">
        <v>45</v>
      </c>
      <c r="Q52" s="40">
        <v>45</v>
      </c>
      <c r="R52" s="40">
        <v>76</v>
      </c>
      <c r="S52" s="40">
        <v>75</v>
      </c>
      <c r="T52" s="40">
        <v>58</v>
      </c>
      <c r="U52" s="40">
        <v>79</v>
      </c>
      <c r="V52" s="40">
        <v>78</v>
      </c>
      <c r="W52" s="40">
        <v>88</v>
      </c>
      <c r="X52" s="40">
        <v>76</v>
      </c>
      <c r="Y52" s="40">
        <v>54</v>
      </c>
      <c r="Z52" s="40">
        <v>39</v>
      </c>
      <c r="AA52" s="40">
        <v>59</v>
      </c>
      <c r="AB52" s="40">
        <v>74</v>
      </c>
      <c r="AC52" s="40">
        <v>88</v>
      </c>
      <c r="AD52" s="40">
        <v>91</v>
      </c>
      <c r="AE52" s="40">
        <v>82</v>
      </c>
      <c r="AF52" s="40">
        <v>88</v>
      </c>
      <c r="AG52" s="40">
        <v>85</v>
      </c>
      <c r="AH52" s="40">
        <v>85</v>
      </c>
      <c r="AI52" s="40">
        <v>78</v>
      </c>
      <c r="AJ52" s="40">
        <v>39</v>
      </c>
      <c r="AK52" s="40">
        <v>52</v>
      </c>
      <c r="AL52" s="40">
        <v>65</v>
      </c>
      <c r="AM52" s="40">
        <v>90</v>
      </c>
      <c r="AN52" s="40">
        <v>84.55101957266244</v>
      </c>
      <c r="AO52" s="40">
        <v>84.924463165341578</v>
      </c>
      <c r="AP52" s="40">
        <v>85.280359824316434</v>
      </c>
      <c r="AQ52" s="40">
        <v>85.599492419682591</v>
      </c>
      <c r="AR52" s="40">
        <v>86.006608430085549</v>
      </c>
      <c r="AS52" s="40">
        <v>86.081816859427903</v>
      </c>
      <c r="AT52" s="40">
        <v>86.140309820944267</v>
      </c>
      <c r="AU52" s="40">
        <v>86.719555729266219</v>
      </c>
      <c r="AV52" s="40">
        <v>87.301239906208721</v>
      </c>
      <c r="AW52" s="40">
        <v>87.817842625694269</v>
      </c>
    </row>
    <row r="53" spans="1:49" x14ac:dyDescent="0.25">
      <c r="A53" s="1"/>
      <c r="B53" s="31" t="s">
        <v>8</v>
      </c>
      <c r="C53" s="29" t="s">
        <v>9</v>
      </c>
      <c r="D53" s="40">
        <v>184800</v>
      </c>
      <c r="E53" s="40">
        <v>176400</v>
      </c>
      <c r="F53" s="40">
        <v>244000</v>
      </c>
      <c r="G53" s="40">
        <v>176400</v>
      </c>
      <c r="H53" s="40">
        <v>231000</v>
      </c>
      <c r="I53" s="40">
        <v>173600</v>
      </c>
      <c r="J53" s="40">
        <v>354200</v>
      </c>
      <c r="K53" s="40">
        <v>265200</v>
      </c>
      <c r="L53" s="40">
        <v>264000</v>
      </c>
      <c r="M53" s="40">
        <v>258400</v>
      </c>
      <c r="N53" s="40">
        <v>188800</v>
      </c>
      <c r="O53" s="40">
        <v>232500</v>
      </c>
      <c r="P53" s="40">
        <v>135000</v>
      </c>
      <c r="Q53" s="40">
        <v>130500</v>
      </c>
      <c r="R53" s="40">
        <v>220400</v>
      </c>
      <c r="S53" s="40">
        <v>195000</v>
      </c>
      <c r="T53" s="40">
        <v>145000</v>
      </c>
      <c r="U53" s="40">
        <v>209350</v>
      </c>
      <c r="V53" s="40">
        <v>218400</v>
      </c>
      <c r="W53" s="40">
        <v>224400</v>
      </c>
      <c r="X53" s="40">
        <v>171000</v>
      </c>
      <c r="Y53" s="40">
        <v>108000</v>
      </c>
      <c r="Z53" s="40">
        <v>81900</v>
      </c>
      <c r="AA53" s="40">
        <v>168150</v>
      </c>
      <c r="AB53" s="40">
        <v>199800</v>
      </c>
      <c r="AC53" s="40">
        <v>281600</v>
      </c>
      <c r="AD53" s="40">
        <v>268450</v>
      </c>
      <c r="AE53" s="40">
        <v>200900</v>
      </c>
      <c r="AF53" s="40">
        <v>233200</v>
      </c>
      <c r="AG53" s="40">
        <v>204000</v>
      </c>
      <c r="AH53" s="40">
        <v>238000</v>
      </c>
      <c r="AI53" s="40">
        <v>265200</v>
      </c>
      <c r="AJ53" s="40">
        <v>105300</v>
      </c>
      <c r="AK53" s="40">
        <v>169000</v>
      </c>
      <c r="AL53" s="40">
        <v>182000</v>
      </c>
      <c r="AM53" s="40">
        <v>252000</v>
      </c>
      <c r="AN53" s="40">
        <v>249108.32096088116</v>
      </c>
      <c r="AO53" s="40">
        <v>249072.29500081143</v>
      </c>
      <c r="AP53" s="40">
        <v>250473.91644931125</v>
      </c>
      <c r="AQ53" s="40">
        <v>252044.14477735871</v>
      </c>
      <c r="AR53" s="40">
        <v>253911.01049280554</v>
      </c>
      <c r="AS53" s="40">
        <v>254855.64588543319</v>
      </c>
      <c r="AT53" s="40">
        <v>255711.94578370865</v>
      </c>
      <c r="AU53" s="40">
        <v>258388.75750061599</v>
      </c>
      <c r="AV53" s="40">
        <v>261013.96094116493</v>
      </c>
      <c r="AW53" s="40">
        <v>263331.99804139271</v>
      </c>
    </row>
    <row r="54" spans="1:49" x14ac:dyDescent="0.25">
      <c r="A54" s="1"/>
      <c r="B54" s="31" t="s">
        <v>10</v>
      </c>
      <c r="C54" s="29" t="s">
        <v>11</v>
      </c>
      <c r="D54" s="42">
        <v>1.9992000000000001</v>
      </c>
      <c r="E54" s="42">
        <v>2.2288000000000001</v>
      </c>
      <c r="F54" s="42">
        <v>1.8032000000000004</v>
      </c>
      <c r="G54" s="42">
        <v>2.3072000000000004</v>
      </c>
      <c r="H54" s="42">
        <v>2.0048000000000004</v>
      </c>
      <c r="I54" s="42">
        <v>3.0968000000000004</v>
      </c>
      <c r="J54" s="42">
        <v>2.2848000000000002</v>
      </c>
      <c r="K54" s="42">
        <v>2.1280000000000001</v>
      </c>
      <c r="L54" s="42">
        <v>1.5960000000000003</v>
      </c>
      <c r="M54" s="42">
        <v>1.4784000000000002</v>
      </c>
      <c r="N54" s="42">
        <v>1.7864000000000002</v>
      </c>
      <c r="O54" s="42">
        <v>1.8144000000000002</v>
      </c>
      <c r="P54" s="42">
        <v>2.3744000000000005</v>
      </c>
      <c r="Q54" s="42">
        <v>2.3576000000000001</v>
      </c>
      <c r="R54" s="42">
        <v>1.6520000000000004</v>
      </c>
      <c r="S54" s="42">
        <v>1.6968000000000001</v>
      </c>
      <c r="T54" s="42">
        <v>3.3656000000000001</v>
      </c>
      <c r="U54" s="42">
        <v>4.0488000000000008</v>
      </c>
      <c r="V54" s="42">
        <v>3.1416000000000004</v>
      </c>
      <c r="W54" s="42">
        <v>3.0632000000000001</v>
      </c>
      <c r="X54" s="42">
        <v>5.0400000000000009</v>
      </c>
      <c r="Y54" s="42">
        <v>5.992</v>
      </c>
      <c r="Z54" s="42">
        <v>6.7200000000000006</v>
      </c>
      <c r="AA54" s="42">
        <v>4.1776</v>
      </c>
      <c r="AB54" s="42">
        <v>3.976</v>
      </c>
      <c r="AC54" s="42">
        <v>3.1192000000000006</v>
      </c>
      <c r="AD54" s="42">
        <v>2.6152000000000002</v>
      </c>
      <c r="AE54" s="42">
        <v>3.1248000000000005</v>
      </c>
      <c r="AF54" s="42">
        <v>3.1304000000000003</v>
      </c>
      <c r="AG54" s="42">
        <v>3.1920000000000006</v>
      </c>
      <c r="AH54" s="42">
        <v>4.9560000000000004</v>
      </c>
      <c r="AI54" s="42">
        <v>6.0480000000000009</v>
      </c>
      <c r="AJ54" s="42">
        <v>6.8880000000000008</v>
      </c>
      <c r="AK54" s="42">
        <v>4.7656000000000001</v>
      </c>
      <c r="AL54" s="42">
        <v>4.0040000000000004</v>
      </c>
      <c r="AM54" s="42">
        <v>3.5672791884102923</v>
      </c>
      <c r="AN54" s="42">
        <v>3.7115574876650577</v>
      </c>
      <c r="AO54" s="42">
        <v>3.6980799771256856</v>
      </c>
      <c r="AP54" s="42">
        <v>3.7048148826575042</v>
      </c>
      <c r="AQ54" s="42">
        <v>3.6560140931473022</v>
      </c>
      <c r="AR54" s="42">
        <v>3.645364711216577</v>
      </c>
      <c r="AS54" s="42">
        <v>3.6569765225078266</v>
      </c>
      <c r="AT54" s="42">
        <v>3.6914133342501656</v>
      </c>
      <c r="AU54" s="42">
        <v>3.7043931036900908</v>
      </c>
      <c r="AV54" s="42">
        <v>3.6765985475756007</v>
      </c>
      <c r="AW54" s="42">
        <v>3.6554206986890767</v>
      </c>
    </row>
    <row r="55" spans="1:49" x14ac:dyDescent="0.25">
      <c r="A55" s="1"/>
      <c r="B55" s="31"/>
      <c r="C55" s="29"/>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x14ac:dyDescent="0.25">
      <c r="A56" s="1"/>
      <c r="B56" s="30" t="s">
        <v>32</v>
      </c>
      <c r="C56" s="29"/>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
      <c r="B57" s="31" t="s">
        <v>3</v>
      </c>
      <c r="C57" s="29" t="s">
        <v>4</v>
      </c>
      <c r="D57" s="40">
        <v>2000</v>
      </c>
      <c r="E57" s="40">
        <v>2000</v>
      </c>
      <c r="F57" s="40">
        <v>1900</v>
      </c>
      <c r="G57" s="40">
        <v>2000</v>
      </c>
      <c r="H57" s="40">
        <v>2150</v>
      </c>
      <c r="I57" s="40">
        <v>2100</v>
      </c>
      <c r="J57" s="40">
        <v>2050</v>
      </c>
      <c r="K57" s="40">
        <v>2400</v>
      </c>
      <c r="L57" s="40">
        <v>2550</v>
      </c>
      <c r="M57" s="40">
        <v>2850</v>
      </c>
      <c r="N57" s="40">
        <v>2950</v>
      </c>
      <c r="O57" s="40">
        <v>2850</v>
      </c>
      <c r="P57" s="40">
        <v>2750</v>
      </c>
      <c r="Q57" s="40">
        <v>2600</v>
      </c>
      <c r="R57" s="40">
        <v>2800</v>
      </c>
      <c r="S57" s="40">
        <v>2900</v>
      </c>
      <c r="T57" s="40">
        <v>3150</v>
      </c>
      <c r="U57" s="40">
        <v>2650</v>
      </c>
      <c r="V57" s="40">
        <v>3300</v>
      </c>
      <c r="W57" s="40">
        <v>3700</v>
      </c>
      <c r="X57" s="40">
        <v>4300</v>
      </c>
      <c r="Y57" s="40">
        <v>4000</v>
      </c>
      <c r="Z57" s="40">
        <v>4000</v>
      </c>
      <c r="AA57" s="40">
        <v>3600</v>
      </c>
      <c r="AB57" s="40">
        <v>4000</v>
      </c>
      <c r="AC57" s="40">
        <v>3900</v>
      </c>
      <c r="AD57" s="40">
        <v>4050</v>
      </c>
      <c r="AE57" s="40">
        <v>5150</v>
      </c>
      <c r="AF57" s="40">
        <v>4750</v>
      </c>
      <c r="AG57" s="40">
        <v>4550</v>
      </c>
      <c r="AH57" s="40">
        <v>4800</v>
      </c>
      <c r="AI57" s="40">
        <v>4850</v>
      </c>
      <c r="AJ57" s="40">
        <v>5050</v>
      </c>
      <c r="AK57" s="40">
        <v>4430</v>
      </c>
      <c r="AL57" s="40">
        <v>4550</v>
      </c>
      <c r="AM57" s="40">
        <v>4100</v>
      </c>
      <c r="AN57" s="40">
        <v>4200.2946456433147</v>
      </c>
      <c r="AO57" s="40">
        <v>4206.7514825666549</v>
      </c>
      <c r="AP57" s="40">
        <v>4211.9763660981234</v>
      </c>
      <c r="AQ57" s="40">
        <v>4205.8781788957258</v>
      </c>
      <c r="AR57" s="40">
        <v>4194.0018039850975</v>
      </c>
      <c r="AS57" s="40">
        <v>4194.2722165047599</v>
      </c>
      <c r="AT57" s="40">
        <v>4201.5847359105583</v>
      </c>
      <c r="AU57" s="40">
        <v>4211.9729342601877</v>
      </c>
      <c r="AV57" s="40">
        <v>4218.3319127954328</v>
      </c>
      <c r="AW57" s="40">
        <v>4222.3557218937131</v>
      </c>
    </row>
    <row r="58" spans="1:49" x14ac:dyDescent="0.25">
      <c r="A58" s="1"/>
      <c r="B58" s="31" t="s">
        <v>5</v>
      </c>
      <c r="C58" s="29" t="s">
        <v>4</v>
      </c>
      <c r="D58" s="40">
        <v>1950</v>
      </c>
      <c r="E58" s="40">
        <v>1900</v>
      </c>
      <c r="F58" s="40">
        <v>1850</v>
      </c>
      <c r="G58" s="40">
        <v>1900</v>
      </c>
      <c r="H58" s="40">
        <v>2100</v>
      </c>
      <c r="I58" s="40">
        <v>2050</v>
      </c>
      <c r="J58" s="40">
        <v>2000</v>
      </c>
      <c r="K58" s="40">
        <v>2350</v>
      </c>
      <c r="L58" s="40">
        <v>2500</v>
      </c>
      <c r="M58" s="40">
        <v>2800</v>
      </c>
      <c r="N58" s="40">
        <v>2500</v>
      </c>
      <c r="O58" s="40">
        <v>2730</v>
      </c>
      <c r="P58" s="40">
        <v>2540</v>
      </c>
      <c r="Q58" s="40">
        <v>2480</v>
      </c>
      <c r="R58" s="40">
        <v>2710</v>
      </c>
      <c r="S58" s="40">
        <v>2850</v>
      </c>
      <c r="T58" s="40">
        <v>3080</v>
      </c>
      <c r="U58" s="40">
        <v>2610</v>
      </c>
      <c r="V58" s="40">
        <v>3250</v>
      </c>
      <c r="W58" s="40">
        <v>3650</v>
      </c>
      <c r="X58" s="40">
        <v>4250</v>
      </c>
      <c r="Y58" s="40">
        <v>3760</v>
      </c>
      <c r="Z58" s="40">
        <v>3820</v>
      </c>
      <c r="AA58" s="40">
        <v>3540</v>
      </c>
      <c r="AB58" s="40">
        <v>3960</v>
      </c>
      <c r="AC58" s="40">
        <v>3860</v>
      </c>
      <c r="AD58" s="40">
        <v>4010</v>
      </c>
      <c r="AE58" s="40">
        <v>5110</v>
      </c>
      <c r="AF58" s="40">
        <v>4690</v>
      </c>
      <c r="AG58" s="40">
        <v>4490</v>
      </c>
      <c r="AH58" s="40">
        <v>4750</v>
      </c>
      <c r="AI58" s="40">
        <v>4800</v>
      </c>
      <c r="AJ58" s="40">
        <v>4720</v>
      </c>
      <c r="AK58" s="40">
        <v>3980</v>
      </c>
      <c r="AL58" s="40">
        <v>4430</v>
      </c>
      <c r="AM58" s="40">
        <v>4050</v>
      </c>
      <c r="AN58" s="40">
        <v>4116.1122545989356</v>
      </c>
      <c r="AO58" s="40">
        <v>4122.4396834778936</v>
      </c>
      <c r="AP58" s="40">
        <v>4127.5598497907149</v>
      </c>
      <c r="AQ58" s="40">
        <v>4121.583882571339</v>
      </c>
      <c r="AR58" s="40">
        <v>4109.9455342227902</v>
      </c>
      <c r="AS58" s="40">
        <v>4110.210527054458</v>
      </c>
      <c r="AT58" s="40">
        <v>4117.3764887993402</v>
      </c>
      <c r="AU58" s="40">
        <v>4127.5564867728972</v>
      </c>
      <c r="AV58" s="40">
        <v>4133.7880185117237</v>
      </c>
      <c r="AW58" s="40">
        <v>4137.7311823016889</v>
      </c>
    </row>
    <row r="59" spans="1:49" x14ac:dyDescent="0.25">
      <c r="A59" s="1"/>
      <c r="B59" s="31" t="s">
        <v>6</v>
      </c>
      <c r="C59" s="29" t="s">
        <v>7</v>
      </c>
      <c r="D59" s="40">
        <v>24</v>
      </c>
      <c r="E59" s="40">
        <v>23</v>
      </c>
      <c r="F59" s="40">
        <v>37</v>
      </c>
      <c r="G59" s="40">
        <v>28</v>
      </c>
      <c r="H59" s="40">
        <v>35</v>
      </c>
      <c r="I59" s="40">
        <v>25</v>
      </c>
      <c r="J59" s="40">
        <v>37</v>
      </c>
      <c r="K59" s="40">
        <v>37</v>
      </c>
      <c r="L59" s="40">
        <v>30</v>
      </c>
      <c r="M59" s="40">
        <v>29</v>
      </c>
      <c r="N59" s="40">
        <v>20</v>
      </c>
      <c r="O59" s="40">
        <v>32</v>
      </c>
      <c r="P59" s="40">
        <v>23</v>
      </c>
      <c r="Q59" s="40">
        <v>23</v>
      </c>
      <c r="R59" s="40">
        <v>41</v>
      </c>
      <c r="S59" s="40">
        <v>37</v>
      </c>
      <c r="T59" s="40">
        <v>32</v>
      </c>
      <c r="U59" s="40">
        <v>33</v>
      </c>
      <c r="V59" s="40">
        <v>37</v>
      </c>
      <c r="W59" s="40">
        <v>44.5</v>
      </c>
      <c r="X59" s="40">
        <v>33</v>
      </c>
      <c r="Y59" s="40">
        <v>27.5</v>
      </c>
      <c r="Z59" s="40">
        <v>23</v>
      </c>
      <c r="AA59" s="40">
        <v>37</v>
      </c>
      <c r="AB59" s="40">
        <v>35.5</v>
      </c>
      <c r="AC59" s="40">
        <v>38.5</v>
      </c>
      <c r="AD59" s="40">
        <v>48</v>
      </c>
      <c r="AE59" s="40">
        <v>37.5</v>
      </c>
      <c r="AF59" s="40">
        <v>43</v>
      </c>
      <c r="AG59" s="40">
        <v>41.5</v>
      </c>
      <c r="AH59" s="40">
        <v>41</v>
      </c>
      <c r="AI59" s="40">
        <v>40</v>
      </c>
      <c r="AJ59" s="40">
        <v>27.5</v>
      </c>
      <c r="AK59" s="40">
        <v>26</v>
      </c>
      <c r="AL59" s="40">
        <v>35</v>
      </c>
      <c r="AM59" s="40">
        <v>48.5</v>
      </c>
      <c r="AN59" s="40">
        <v>41.242228662473792</v>
      </c>
      <c r="AO59" s="40">
        <v>41.51564512775775</v>
      </c>
      <c r="AP59" s="40">
        <v>41.857590472975261</v>
      </c>
      <c r="AQ59" s="40">
        <v>42.216897131430841</v>
      </c>
      <c r="AR59" s="40">
        <v>42.57223503796952</v>
      </c>
      <c r="AS59" s="40">
        <v>42.87503472862663</v>
      </c>
      <c r="AT59" s="40">
        <v>43.162695965906558</v>
      </c>
      <c r="AU59" s="40">
        <v>43.548299072623834</v>
      </c>
      <c r="AV59" s="40">
        <v>43.965332389929841</v>
      </c>
      <c r="AW59" s="40">
        <v>44.367317898921343</v>
      </c>
    </row>
    <row r="60" spans="1:49" x14ac:dyDescent="0.25">
      <c r="A60" s="1"/>
      <c r="B60" s="31" t="s">
        <v>8</v>
      </c>
      <c r="C60" s="29" t="s">
        <v>9</v>
      </c>
      <c r="D60" s="40">
        <v>46800</v>
      </c>
      <c r="E60" s="40">
        <v>43700</v>
      </c>
      <c r="F60" s="40">
        <v>68450</v>
      </c>
      <c r="G60" s="40">
        <v>53200</v>
      </c>
      <c r="H60" s="40">
        <v>73500</v>
      </c>
      <c r="I60" s="40">
        <v>51250</v>
      </c>
      <c r="J60" s="40">
        <v>74000</v>
      </c>
      <c r="K60" s="40">
        <v>86950</v>
      </c>
      <c r="L60" s="40">
        <v>75000</v>
      </c>
      <c r="M60" s="40">
        <v>81200</v>
      </c>
      <c r="N60" s="40">
        <v>50000</v>
      </c>
      <c r="O60" s="40">
        <v>87360</v>
      </c>
      <c r="P60" s="40">
        <v>58420</v>
      </c>
      <c r="Q60" s="40">
        <v>57040</v>
      </c>
      <c r="R60" s="40">
        <v>111110</v>
      </c>
      <c r="S60" s="40">
        <v>105450</v>
      </c>
      <c r="T60" s="40">
        <v>98560</v>
      </c>
      <c r="U60" s="40">
        <v>86130</v>
      </c>
      <c r="V60" s="40">
        <v>120250</v>
      </c>
      <c r="W60" s="40">
        <v>162425</v>
      </c>
      <c r="X60" s="40">
        <v>140250</v>
      </c>
      <c r="Y60" s="40">
        <v>103400</v>
      </c>
      <c r="Z60" s="40">
        <v>87860</v>
      </c>
      <c r="AA60" s="40">
        <v>130980</v>
      </c>
      <c r="AB60" s="40">
        <v>140580</v>
      </c>
      <c r="AC60" s="40">
        <v>148610</v>
      </c>
      <c r="AD60" s="40">
        <v>192480</v>
      </c>
      <c r="AE60" s="40">
        <v>191625</v>
      </c>
      <c r="AF60" s="40">
        <v>201670</v>
      </c>
      <c r="AG60" s="40">
        <v>186335</v>
      </c>
      <c r="AH60" s="40">
        <v>194750</v>
      </c>
      <c r="AI60" s="40">
        <v>192000</v>
      </c>
      <c r="AJ60" s="40">
        <v>129800</v>
      </c>
      <c r="AK60" s="40">
        <v>103480</v>
      </c>
      <c r="AL60" s="40">
        <v>155050</v>
      </c>
      <c r="AM60" s="40">
        <v>196425</v>
      </c>
      <c r="AN60" s="40">
        <v>169757.64280458237</v>
      </c>
      <c r="AO60" s="40">
        <v>171145.74295986356</v>
      </c>
      <c r="AP60" s="40">
        <v>172769.70984525204</v>
      </c>
      <c r="AQ60" s="40">
        <v>174000.48278909238</v>
      </c>
      <c r="AR60" s="40">
        <v>174969.56727620336</v>
      </c>
      <c r="AS60" s="40">
        <v>176225.41908939206</v>
      </c>
      <c r="AT60" s="40">
        <v>177717.06956307456</v>
      </c>
      <c r="AU60" s="40">
        <v>179748.06432505301</v>
      </c>
      <c r="AV60" s="40">
        <v>181743.36426333134</v>
      </c>
      <c r="AW60" s="40">
        <v>183580.03474539454</v>
      </c>
    </row>
    <row r="61" spans="1:49" x14ac:dyDescent="0.25">
      <c r="A61" s="1"/>
      <c r="B61" s="31" t="s">
        <v>10</v>
      </c>
      <c r="C61" s="29" t="s">
        <v>11</v>
      </c>
      <c r="D61" s="42">
        <v>5.67</v>
      </c>
      <c r="E61" s="42">
        <v>5.55</v>
      </c>
      <c r="F61" s="42">
        <v>5.42</v>
      </c>
      <c r="G61" s="42">
        <v>6.41</v>
      </c>
      <c r="H61" s="42">
        <v>5.32</v>
      </c>
      <c r="I61" s="42">
        <v>6.69</v>
      </c>
      <c r="J61" s="42">
        <v>7.17</v>
      </c>
      <c r="K61" s="42">
        <v>6.42</v>
      </c>
      <c r="L61" s="42">
        <v>4.9800000000000004</v>
      </c>
      <c r="M61" s="42">
        <v>4.53</v>
      </c>
      <c r="N61" s="42">
        <v>4.5</v>
      </c>
      <c r="O61" s="42">
        <v>4.16</v>
      </c>
      <c r="P61" s="42">
        <v>5.49</v>
      </c>
      <c r="Q61" s="42">
        <v>7.68</v>
      </c>
      <c r="R61" s="42">
        <v>5.39</v>
      </c>
      <c r="S61" s="42">
        <v>5.45</v>
      </c>
      <c r="T61" s="42">
        <v>6.37</v>
      </c>
      <c r="U61" s="42">
        <v>10.1</v>
      </c>
      <c r="V61" s="42">
        <v>9.39</v>
      </c>
      <c r="W61" s="42">
        <v>9.3800000000000008</v>
      </c>
      <c r="X61" s="42">
        <v>11.5</v>
      </c>
      <c r="Y61" s="42">
        <v>12.1</v>
      </c>
      <c r="Z61" s="42">
        <v>14.3</v>
      </c>
      <c r="AA61" s="42">
        <v>12.8</v>
      </c>
      <c r="AB61" s="42">
        <v>9.6300000000000008</v>
      </c>
      <c r="AC61" s="42">
        <v>8.56</v>
      </c>
      <c r="AD61" s="42">
        <v>9.26</v>
      </c>
      <c r="AE61" s="42">
        <v>9</v>
      </c>
      <c r="AF61" s="42">
        <v>7.93</v>
      </c>
      <c r="AG61" s="42">
        <v>8.2799999999999994</v>
      </c>
      <c r="AH61" s="42">
        <v>10.7</v>
      </c>
      <c r="AI61" s="42">
        <v>12.9</v>
      </c>
      <c r="AJ61" s="42">
        <v>14.3</v>
      </c>
      <c r="AK61" s="42">
        <v>12.3</v>
      </c>
      <c r="AL61" s="42">
        <v>9.65</v>
      </c>
      <c r="AM61" s="42">
        <v>10.034712981879785</v>
      </c>
      <c r="AN61" s="42">
        <v>10.172646172617494</v>
      </c>
      <c r="AO61" s="42">
        <v>10.311840019084576</v>
      </c>
      <c r="AP61" s="42">
        <v>10.376887658265101</v>
      </c>
      <c r="AQ61" s="42">
        <v>10.152526789718507</v>
      </c>
      <c r="AR61" s="42">
        <v>10.092921839701885</v>
      </c>
      <c r="AS61" s="42">
        <v>10.135718861386847</v>
      </c>
      <c r="AT61" s="42">
        <v>10.247890252423979</v>
      </c>
      <c r="AU61" s="42">
        <v>10.299628989371739</v>
      </c>
      <c r="AV61" s="42">
        <v>10.265918505398021</v>
      </c>
      <c r="AW61" s="42">
        <v>10.239998399382841</v>
      </c>
    </row>
    <row r="62" spans="1:49" x14ac:dyDescent="0.25">
      <c r="A62" s="1"/>
      <c r="B62" s="31"/>
      <c r="C62" s="29"/>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row>
    <row r="63" spans="1:49" x14ac:dyDescent="0.25">
      <c r="A63" s="1"/>
      <c r="B63" s="30" t="s">
        <v>33</v>
      </c>
      <c r="C63" s="29"/>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1"/>
      <c r="B64" s="31" t="s">
        <v>3</v>
      </c>
      <c r="C64" s="29" t="s">
        <v>4</v>
      </c>
      <c r="D64" s="40">
        <v>75</v>
      </c>
      <c r="E64" s="40">
        <v>105</v>
      </c>
      <c r="F64" s="40">
        <v>130</v>
      </c>
      <c r="G64" s="40">
        <v>160</v>
      </c>
      <c r="H64" s="40">
        <v>260</v>
      </c>
      <c r="I64" s="40">
        <v>300</v>
      </c>
      <c r="J64" s="40">
        <v>265</v>
      </c>
      <c r="K64" s="40">
        <v>200</v>
      </c>
      <c r="L64" s="40">
        <v>180</v>
      </c>
      <c r="M64" s="40">
        <v>280</v>
      </c>
      <c r="N64" s="40">
        <v>250</v>
      </c>
      <c r="O64" s="40">
        <v>335</v>
      </c>
      <c r="P64" s="40">
        <v>215</v>
      </c>
      <c r="Q64" s="40">
        <v>193</v>
      </c>
      <c r="R64" s="40">
        <v>171</v>
      </c>
      <c r="S64" s="40">
        <v>300</v>
      </c>
      <c r="T64" s="40">
        <v>150</v>
      </c>
      <c r="U64" s="40">
        <v>172</v>
      </c>
      <c r="V64" s="40">
        <v>241</v>
      </c>
      <c r="W64" s="40">
        <v>168</v>
      </c>
      <c r="X64" s="40">
        <v>139</v>
      </c>
      <c r="Y64" s="40">
        <v>134</v>
      </c>
      <c r="Z64" s="40">
        <v>87</v>
      </c>
      <c r="AA64" s="40">
        <v>71</v>
      </c>
      <c r="AB64" s="40">
        <v>63</v>
      </c>
      <c r="AC64" s="40">
        <v>84</v>
      </c>
      <c r="AD64" s="40">
        <v>63</v>
      </c>
      <c r="AE64" s="40">
        <v>65.5</v>
      </c>
      <c r="AF64" s="40">
        <v>52</v>
      </c>
      <c r="AG64" s="40">
        <v>43</v>
      </c>
      <c r="AH64" s="40">
        <v>71</v>
      </c>
      <c r="AI64" s="40">
        <v>34</v>
      </c>
      <c r="AJ64" s="40">
        <v>41</v>
      </c>
      <c r="AK64" s="40">
        <v>34</v>
      </c>
      <c r="AL64" s="40">
        <v>10.5</v>
      </c>
      <c r="AM64" s="40">
        <v>25.5</v>
      </c>
      <c r="AN64" s="40">
        <v>19.913491376442593</v>
      </c>
      <c r="AO64" s="40">
        <v>18.560791887645465</v>
      </c>
      <c r="AP64" s="40">
        <v>22.137533360717939</v>
      </c>
      <c r="AQ64" s="40">
        <v>21.40464181803641</v>
      </c>
      <c r="AR64" s="40">
        <v>21.889646885752413</v>
      </c>
      <c r="AS64" s="40">
        <v>22.218859833298282</v>
      </c>
      <c r="AT64" s="40">
        <v>22.2473271355055</v>
      </c>
      <c r="AU64" s="40">
        <v>22.020796025584204</v>
      </c>
      <c r="AV64" s="40">
        <v>21.784899555274777</v>
      </c>
      <c r="AW64" s="40">
        <v>21.792457295879657</v>
      </c>
    </row>
    <row r="65" spans="1:49" x14ac:dyDescent="0.25">
      <c r="A65" s="1"/>
      <c r="B65" s="31" t="s">
        <v>5</v>
      </c>
      <c r="C65" s="29" t="s">
        <v>4</v>
      </c>
      <c r="D65" s="40">
        <v>73</v>
      </c>
      <c r="E65" s="40">
        <v>100</v>
      </c>
      <c r="F65" s="40">
        <v>123</v>
      </c>
      <c r="G65" s="40">
        <v>151</v>
      </c>
      <c r="H65" s="40">
        <v>244</v>
      </c>
      <c r="I65" s="40">
        <v>290</v>
      </c>
      <c r="J65" s="40">
        <v>255</v>
      </c>
      <c r="K65" s="40">
        <v>193</v>
      </c>
      <c r="L65" s="40">
        <v>175</v>
      </c>
      <c r="M65" s="40">
        <v>267</v>
      </c>
      <c r="N65" s="40">
        <v>229</v>
      </c>
      <c r="O65" s="40">
        <v>323</v>
      </c>
      <c r="P65" s="40">
        <v>168</v>
      </c>
      <c r="Q65" s="40">
        <v>176</v>
      </c>
      <c r="R65" s="40">
        <v>158</v>
      </c>
      <c r="S65" s="40">
        <v>289</v>
      </c>
      <c r="T65" s="40">
        <v>139</v>
      </c>
      <c r="U65" s="40">
        <v>161</v>
      </c>
      <c r="V65" s="40">
        <v>224</v>
      </c>
      <c r="W65" s="40">
        <v>155</v>
      </c>
      <c r="X65" s="40">
        <v>133</v>
      </c>
      <c r="Y65" s="40">
        <v>122</v>
      </c>
      <c r="Z65" s="40">
        <v>81</v>
      </c>
      <c r="AA65" s="40">
        <v>65</v>
      </c>
      <c r="AB65" s="40">
        <v>59</v>
      </c>
      <c r="AC65" s="40">
        <v>78</v>
      </c>
      <c r="AD65" s="40">
        <v>58</v>
      </c>
      <c r="AE65" s="40">
        <v>62.2</v>
      </c>
      <c r="AF65" s="40">
        <v>48.5</v>
      </c>
      <c r="AG65" s="40">
        <v>41.3</v>
      </c>
      <c r="AH65" s="40">
        <v>69</v>
      </c>
      <c r="AI65" s="40">
        <v>32</v>
      </c>
      <c r="AJ65" s="40">
        <v>35.5</v>
      </c>
      <c r="AK65" s="40">
        <v>31</v>
      </c>
      <c r="AL65" s="40">
        <v>9.8000000000000007</v>
      </c>
      <c r="AM65" s="40">
        <v>24.5</v>
      </c>
      <c r="AN65" s="40">
        <v>18.69495867433411</v>
      </c>
      <c r="AO65" s="40">
        <v>17.425032646529814</v>
      </c>
      <c r="AP65" s="40">
        <v>20.782908612691287</v>
      </c>
      <c r="AQ65" s="40">
        <v>20.094863666520467</v>
      </c>
      <c r="AR65" s="40">
        <v>20.550190632636131</v>
      </c>
      <c r="AS65" s="40">
        <v>20.859258606693476</v>
      </c>
      <c r="AT65" s="40">
        <v>20.885983961556686</v>
      </c>
      <c r="AU65" s="40">
        <v>20.673314590159087</v>
      </c>
      <c r="AV65" s="40">
        <v>20.451852936067258</v>
      </c>
      <c r="AW65" s="40">
        <v>20.458948209202614</v>
      </c>
    </row>
    <row r="66" spans="1:49" x14ac:dyDescent="0.25">
      <c r="A66" s="1"/>
      <c r="B66" s="31" t="s">
        <v>6</v>
      </c>
      <c r="C66" s="29" t="s">
        <v>13</v>
      </c>
      <c r="D66" s="40">
        <v>1121.643836</v>
      </c>
      <c r="E66" s="40">
        <v>1200</v>
      </c>
      <c r="F66" s="40">
        <v>1393.414634</v>
      </c>
      <c r="G66" s="40">
        <v>1291.192053</v>
      </c>
      <c r="H66" s="40">
        <v>1355.737705</v>
      </c>
      <c r="I66" s="40">
        <v>975.17241379999996</v>
      </c>
      <c r="J66" s="40">
        <v>1281.7647059999999</v>
      </c>
      <c r="K66" s="40">
        <v>1156.476684</v>
      </c>
      <c r="L66" s="40">
        <v>1527.7142859999999</v>
      </c>
      <c r="M66" s="40">
        <v>1519.6629210000001</v>
      </c>
      <c r="N66" s="40">
        <v>1183.4061139999999</v>
      </c>
      <c r="O66" s="40">
        <v>1213.2817339999999</v>
      </c>
      <c r="P66" s="40">
        <v>905.41666669999995</v>
      </c>
      <c r="Q66" s="40">
        <v>1164.772727</v>
      </c>
      <c r="R66" s="40">
        <v>1432.658228</v>
      </c>
      <c r="S66" s="40">
        <v>1564.359862</v>
      </c>
      <c r="T66" s="40">
        <v>1209.064748</v>
      </c>
      <c r="U66" s="40">
        <v>1443.0434780000001</v>
      </c>
      <c r="V66" s="40">
        <v>1245.0892859999999</v>
      </c>
      <c r="W66" s="40">
        <v>1581.9354840000001</v>
      </c>
      <c r="X66" s="40">
        <v>1398.9473680000001</v>
      </c>
      <c r="Y66" s="40">
        <v>1224.590164</v>
      </c>
      <c r="Z66" s="40">
        <v>1209.2592589999999</v>
      </c>
      <c r="AA66" s="40">
        <v>1261.538462</v>
      </c>
      <c r="AB66" s="40">
        <v>1551.5254239999999</v>
      </c>
      <c r="AC66" s="40">
        <v>1737.948717948718</v>
      </c>
      <c r="AD66" s="40">
        <v>1425.1724137931035</v>
      </c>
      <c r="AE66" s="40">
        <v>1358.8424437299034</v>
      </c>
      <c r="AF66" s="40">
        <v>1500</v>
      </c>
      <c r="AG66" s="40">
        <v>1373.4866828087168</v>
      </c>
      <c r="AH66" s="40">
        <v>1464.7826086956522</v>
      </c>
      <c r="AI66" s="40">
        <v>1600</v>
      </c>
      <c r="AJ66" s="40">
        <v>1252.1126760563379</v>
      </c>
      <c r="AK66" s="40">
        <v>917.09677419354841</v>
      </c>
      <c r="AL66" s="40">
        <v>1005.1020408163265</v>
      </c>
      <c r="AM66" s="40">
        <v>1516.7547870002604</v>
      </c>
      <c r="AN66" s="40">
        <v>1522.4191936339766</v>
      </c>
      <c r="AO66" s="40">
        <v>1528.0916997422742</v>
      </c>
      <c r="AP66" s="40">
        <v>1535.0884964918257</v>
      </c>
      <c r="AQ66" s="40">
        <v>1541.4166743264973</v>
      </c>
      <c r="AR66" s="40">
        <v>1548.1537507561316</v>
      </c>
      <c r="AS66" s="40">
        <v>1553.1165788963685</v>
      </c>
      <c r="AT66" s="40">
        <v>1555.8936385138904</v>
      </c>
      <c r="AU66" s="40">
        <v>1561.7959310830913</v>
      </c>
      <c r="AV66" s="40">
        <v>1571.3239229487224</v>
      </c>
      <c r="AW66" s="40">
        <v>1580.8985093361796</v>
      </c>
    </row>
    <row r="67" spans="1:49" x14ac:dyDescent="0.25">
      <c r="A67" s="1"/>
      <c r="B67" s="31" t="s">
        <v>8</v>
      </c>
      <c r="C67" s="29" t="s">
        <v>14</v>
      </c>
      <c r="D67" s="40">
        <v>81880</v>
      </c>
      <c r="E67" s="40">
        <v>120000</v>
      </c>
      <c r="F67" s="40">
        <v>171390</v>
      </c>
      <c r="G67" s="40">
        <v>194970</v>
      </c>
      <c r="H67" s="40">
        <v>330800</v>
      </c>
      <c r="I67" s="40">
        <v>282800</v>
      </c>
      <c r="J67" s="40">
        <v>326850</v>
      </c>
      <c r="K67" s="40">
        <v>223200</v>
      </c>
      <c r="L67" s="40">
        <v>267350</v>
      </c>
      <c r="M67" s="40">
        <v>405750</v>
      </c>
      <c r="N67" s="40">
        <v>271000</v>
      </c>
      <c r="O67" s="40">
        <v>391890</v>
      </c>
      <c r="P67" s="40">
        <v>152110</v>
      </c>
      <c r="Q67" s="40">
        <v>205000</v>
      </c>
      <c r="R67" s="40">
        <v>226360</v>
      </c>
      <c r="S67" s="40">
        <v>452100</v>
      </c>
      <c r="T67" s="40">
        <v>168060</v>
      </c>
      <c r="U67" s="40">
        <v>232330</v>
      </c>
      <c r="V67" s="40">
        <v>278900</v>
      </c>
      <c r="W67" s="40">
        <v>245200</v>
      </c>
      <c r="X67" s="40">
        <v>186060</v>
      </c>
      <c r="Y67" s="40">
        <v>149400</v>
      </c>
      <c r="Z67" s="40">
        <v>97950</v>
      </c>
      <c r="AA67" s="40">
        <v>82000</v>
      </c>
      <c r="AB67" s="40">
        <v>91540</v>
      </c>
      <c r="AC67" s="40">
        <v>135560</v>
      </c>
      <c r="AD67" s="40">
        <v>82660</v>
      </c>
      <c r="AE67" s="40">
        <v>84520</v>
      </c>
      <c r="AF67" s="40">
        <v>72750</v>
      </c>
      <c r="AG67" s="40">
        <v>56725</v>
      </c>
      <c r="AH67" s="40">
        <v>101070</v>
      </c>
      <c r="AI67" s="40">
        <v>51200</v>
      </c>
      <c r="AJ67" s="40">
        <v>44450</v>
      </c>
      <c r="AK67" s="40">
        <v>28430</v>
      </c>
      <c r="AL67" s="40">
        <v>9850</v>
      </c>
      <c r="AM67" s="40">
        <v>37160.492281506384</v>
      </c>
      <c r="AN67" s="40">
        <v>28461.56390999979</v>
      </c>
      <c r="AO67" s="40">
        <v>26627.04775489949</v>
      </c>
      <c r="AP67" s="40">
        <v>31903.603934986098</v>
      </c>
      <c r="AQ67" s="40">
        <v>30974.557923899629</v>
      </c>
      <c r="AR67" s="40">
        <v>31814.854706675145</v>
      </c>
      <c r="AS67" s="40">
        <v>32396.860365544751</v>
      </c>
      <c r="AT67" s="40">
        <v>32496.369579887552</v>
      </c>
      <c r="AU67" s="40">
        <v>32287.498608908714</v>
      </c>
      <c r="AV67" s="40">
        <v>32136.485787073885</v>
      </c>
      <c r="AW67" s="40">
        <v>32343.520726525825</v>
      </c>
    </row>
    <row r="68" spans="1:49" x14ac:dyDescent="0.25">
      <c r="A68" s="1"/>
      <c r="B68" s="31" t="s">
        <v>10</v>
      </c>
      <c r="C68" s="29" t="s">
        <v>15</v>
      </c>
      <c r="D68" s="42">
        <v>10.3</v>
      </c>
      <c r="E68" s="42">
        <v>7.42</v>
      </c>
      <c r="F68" s="42">
        <v>9.1999999999999993</v>
      </c>
      <c r="G68" s="42">
        <v>12.3</v>
      </c>
      <c r="H68" s="42">
        <v>10.4</v>
      </c>
      <c r="I68" s="42">
        <v>11.5</v>
      </c>
      <c r="J68" s="42">
        <v>12.2</v>
      </c>
      <c r="K68" s="42">
        <v>12.3</v>
      </c>
      <c r="L68" s="42">
        <v>11.1</v>
      </c>
      <c r="M68" s="42">
        <v>6.72</v>
      </c>
      <c r="N68" s="42">
        <v>6.87</v>
      </c>
      <c r="O68" s="42">
        <v>8.9499999999999993</v>
      </c>
      <c r="P68" s="42">
        <v>12.2</v>
      </c>
      <c r="Q68" s="42">
        <v>11.8</v>
      </c>
      <c r="R68" s="42">
        <v>12.7</v>
      </c>
      <c r="S68" s="42">
        <v>11.7</v>
      </c>
      <c r="T68" s="42">
        <v>13.4</v>
      </c>
      <c r="U68" s="42">
        <v>20.6</v>
      </c>
      <c r="V68" s="42">
        <v>20.9</v>
      </c>
      <c r="W68" s="42">
        <v>16.100000000000001</v>
      </c>
      <c r="X68" s="42">
        <v>22.2</v>
      </c>
      <c r="Y68" s="42">
        <v>30.1</v>
      </c>
      <c r="Z68" s="42">
        <v>28.6</v>
      </c>
      <c r="AA68" s="42">
        <v>22.3</v>
      </c>
      <c r="AB68" s="42">
        <v>22.2</v>
      </c>
      <c r="AC68" s="42">
        <v>20.5</v>
      </c>
      <c r="AD68" s="42">
        <v>16.5</v>
      </c>
      <c r="AE68" s="42">
        <v>17.7</v>
      </c>
      <c r="AF68" s="42">
        <v>17.600000000000001</v>
      </c>
      <c r="AG68" s="42">
        <v>18.5</v>
      </c>
      <c r="AH68" s="42">
        <v>21.4</v>
      </c>
      <c r="AI68" s="42">
        <v>28.1</v>
      </c>
      <c r="AJ68" s="42">
        <v>31</v>
      </c>
      <c r="AK68" s="42">
        <v>19.2</v>
      </c>
      <c r="AL68" s="42">
        <v>15.5</v>
      </c>
      <c r="AM68" s="42">
        <v>20.09160712594587</v>
      </c>
      <c r="AN68" s="42">
        <v>17.589891471053072</v>
      </c>
      <c r="AO68" s="42">
        <v>19.843092030408549</v>
      </c>
      <c r="AP68" s="42">
        <v>19.262004518508363</v>
      </c>
      <c r="AQ68" s="42">
        <v>19.252968170472073</v>
      </c>
      <c r="AR68" s="42">
        <v>19.186990697249243</v>
      </c>
      <c r="AS68" s="42">
        <v>19.237771734949956</v>
      </c>
      <c r="AT68" s="42">
        <v>19.343751400869209</v>
      </c>
      <c r="AU68" s="42">
        <v>19.233508211619785</v>
      </c>
      <c r="AV68" s="42">
        <v>19.088108204140731</v>
      </c>
      <c r="AW68" s="42">
        <v>18.929990376738754</v>
      </c>
    </row>
    <row r="69" spans="1:49" x14ac:dyDescent="0.25">
      <c r="A69" s="1"/>
      <c r="B69" s="31"/>
      <c r="C69" s="29"/>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x14ac:dyDescent="0.25">
      <c r="A70" s="1"/>
      <c r="B70" s="30" t="s">
        <v>34</v>
      </c>
      <c r="C70" s="29"/>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row>
    <row r="71" spans="1:49" x14ac:dyDescent="0.25">
      <c r="A71" s="1"/>
      <c r="B71" s="31" t="s">
        <v>3</v>
      </c>
      <c r="C71" s="29" t="s">
        <v>4</v>
      </c>
      <c r="D71" s="40">
        <v>12400</v>
      </c>
      <c r="E71" s="40">
        <v>11800</v>
      </c>
      <c r="F71" s="40">
        <v>12000</v>
      </c>
      <c r="G71" s="40">
        <v>12100</v>
      </c>
      <c r="H71" s="40">
        <v>11900</v>
      </c>
      <c r="I71" s="40">
        <v>11700</v>
      </c>
      <c r="J71" s="40">
        <v>11800</v>
      </c>
      <c r="K71" s="40">
        <v>11400</v>
      </c>
      <c r="L71" s="40">
        <v>10700</v>
      </c>
      <c r="M71" s="40">
        <v>10000</v>
      </c>
      <c r="N71" s="40">
        <v>9800</v>
      </c>
      <c r="O71" s="40">
        <v>9800</v>
      </c>
      <c r="P71" s="40">
        <v>9700</v>
      </c>
      <c r="Q71" s="40">
        <v>10500</v>
      </c>
      <c r="R71" s="40">
        <v>10000</v>
      </c>
      <c r="S71" s="40">
        <v>10000</v>
      </c>
      <c r="T71" s="40">
        <v>9800</v>
      </c>
      <c r="U71" s="40">
        <v>10400</v>
      </c>
      <c r="V71" s="40">
        <v>9700</v>
      </c>
      <c r="W71" s="40">
        <v>9300</v>
      </c>
      <c r="X71" s="40">
        <v>8300</v>
      </c>
      <c r="Y71" s="40">
        <v>8800</v>
      </c>
      <c r="Z71" s="40">
        <v>9400</v>
      </c>
      <c r="AA71" s="40">
        <v>9500</v>
      </c>
      <c r="AB71" s="40">
        <v>9600</v>
      </c>
      <c r="AC71" s="40">
        <v>9200</v>
      </c>
      <c r="AD71" s="40">
        <v>8500</v>
      </c>
      <c r="AE71" s="40">
        <v>7600</v>
      </c>
      <c r="AF71" s="40">
        <v>7700</v>
      </c>
      <c r="AG71" s="40">
        <v>7100</v>
      </c>
      <c r="AH71" s="40">
        <v>6600</v>
      </c>
      <c r="AI71" s="40">
        <v>7300</v>
      </c>
      <c r="AJ71" s="40">
        <v>7300</v>
      </c>
      <c r="AK71" s="40">
        <v>8100</v>
      </c>
      <c r="AL71" s="40">
        <v>7600</v>
      </c>
      <c r="AM71" s="40">
        <v>7300</v>
      </c>
      <c r="AN71" s="40">
        <v>7205.7877741447783</v>
      </c>
      <c r="AO71" s="40">
        <v>7419.4786543909813</v>
      </c>
      <c r="AP71" s="40">
        <v>7330.9465538125987</v>
      </c>
      <c r="AQ71" s="40">
        <v>7286.7740089736099</v>
      </c>
      <c r="AR71" s="40">
        <v>7225.6994501784038</v>
      </c>
      <c r="AS71" s="40">
        <v>7169.2414360051607</v>
      </c>
      <c r="AT71" s="40">
        <v>7102.0340437033647</v>
      </c>
      <c r="AU71" s="40">
        <v>7039.4161807780647</v>
      </c>
      <c r="AV71" s="40">
        <v>6987.8229864724226</v>
      </c>
      <c r="AW71" s="40">
        <v>6932.6059908829757</v>
      </c>
    </row>
    <row r="72" spans="1:49" x14ac:dyDescent="0.25">
      <c r="A72" s="1"/>
      <c r="B72" s="31" t="s">
        <v>5</v>
      </c>
      <c r="C72" s="29" t="s">
        <v>4</v>
      </c>
      <c r="D72" s="40">
        <v>11800</v>
      </c>
      <c r="E72" s="40">
        <v>11000</v>
      </c>
      <c r="F72" s="40">
        <v>10700</v>
      </c>
      <c r="G72" s="40">
        <v>11100</v>
      </c>
      <c r="H72" s="40">
        <v>11400</v>
      </c>
      <c r="I72" s="40">
        <v>11000</v>
      </c>
      <c r="J72" s="40">
        <v>8800</v>
      </c>
      <c r="K72" s="40">
        <v>10900</v>
      </c>
      <c r="L72" s="40">
        <v>10100</v>
      </c>
      <c r="M72" s="40">
        <v>9200</v>
      </c>
      <c r="N72" s="40">
        <v>9400</v>
      </c>
      <c r="O72" s="40">
        <v>8200</v>
      </c>
      <c r="P72" s="40">
        <v>8200</v>
      </c>
      <c r="Q72" s="40">
        <v>10000</v>
      </c>
      <c r="R72" s="40">
        <v>8500</v>
      </c>
      <c r="S72" s="40">
        <v>9500</v>
      </c>
      <c r="T72" s="40">
        <v>9100</v>
      </c>
      <c r="U72" s="40">
        <v>8600</v>
      </c>
      <c r="V72" s="40">
        <v>9000</v>
      </c>
      <c r="W72" s="40">
        <v>8950</v>
      </c>
      <c r="X72" s="40">
        <v>8000</v>
      </c>
      <c r="Y72" s="40">
        <v>7950</v>
      </c>
      <c r="Z72" s="40">
        <v>9100</v>
      </c>
      <c r="AA72" s="40">
        <v>8450</v>
      </c>
      <c r="AB72" s="40">
        <v>8800</v>
      </c>
      <c r="AC72" s="40">
        <v>8700</v>
      </c>
      <c r="AD72" s="40">
        <v>8200</v>
      </c>
      <c r="AE72" s="40">
        <v>6950</v>
      </c>
      <c r="AF72" s="40">
        <v>7300</v>
      </c>
      <c r="AG72" s="40">
        <v>6700</v>
      </c>
      <c r="AH72" s="40">
        <v>6250</v>
      </c>
      <c r="AI72" s="40">
        <v>7000</v>
      </c>
      <c r="AJ72" s="40">
        <v>6600</v>
      </c>
      <c r="AK72" s="40">
        <v>5750</v>
      </c>
      <c r="AL72" s="40">
        <v>7150</v>
      </c>
      <c r="AM72" s="40">
        <v>6800</v>
      </c>
      <c r="AN72" s="40">
        <v>6745.0382851089316</v>
      </c>
      <c r="AO72" s="40">
        <v>6945.0654318321876</v>
      </c>
      <c r="AP72" s="40">
        <v>6862.1942140497749</v>
      </c>
      <c r="AQ72" s="40">
        <v>6820.846131735113</v>
      </c>
      <c r="AR72" s="40">
        <v>6763.6767770093675</v>
      </c>
      <c r="AS72" s="40">
        <v>6710.8287777949354</v>
      </c>
      <c r="AT72" s="40">
        <v>6647.918732684303</v>
      </c>
      <c r="AU72" s="40">
        <v>6589.3047550492811</v>
      </c>
      <c r="AV72" s="40">
        <v>6541.0105113167665</v>
      </c>
      <c r="AW72" s="40">
        <v>6489.32417796346</v>
      </c>
    </row>
    <row r="73" spans="1:49" x14ac:dyDescent="0.25">
      <c r="A73" s="1"/>
      <c r="B73" s="31" t="s">
        <v>6</v>
      </c>
      <c r="C73" s="29" t="s">
        <v>7</v>
      </c>
      <c r="D73" s="40">
        <v>40</v>
      </c>
      <c r="E73" s="40">
        <v>33</v>
      </c>
      <c r="F73" s="40">
        <v>34</v>
      </c>
      <c r="G73" s="40">
        <v>35</v>
      </c>
      <c r="H73" s="40">
        <v>38</v>
      </c>
      <c r="I73" s="40">
        <v>26</v>
      </c>
      <c r="J73" s="40">
        <v>29</v>
      </c>
      <c r="K73" s="40">
        <v>46</v>
      </c>
      <c r="L73" s="40">
        <v>49</v>
      </c>
      <c r="M73" s="40">
        <v>47</v>
      </c>
      <c r="N73" s="40">
        <v>37</v>
      </c>
      <c r="O73" s="40">
        <v>40</v>
      </c>
      <c r="P73" s="40">
        <v>33</v>
      </c>
      <c r="Q73" s="40">
        <v>48</v>
      </c>
      <c r="R73" s="40">
        <v>37</v>
      </c>
      <c r="S73" s="40">
        <v>40</v>
      </c>
      <c r="T73" s="40">
        <v>32</v>
      </c>
      <c r="U73" s="40">
        <v>33</v>
      </c>
      <c r="V73" s="40">
        <v>40</v>
      </c>
      <c r="W73" s="40">
        <v>42</v>
      </c>
      <c r="X73" s="40">
        <v>45</v>
      </c>
      <c r="Y73" s="40">
        <v>35</v>
      </c>
      <c r="Z73" s="40">
        <v>42</v>
      </c>
      <c r="AA73" s="40">
        <v>38</v>
      </c>
      <c r="AB73" s="40">
        <v>28</v>
      </c>
      <c r="AC73" s="40">
        <v>37</v>
      </c>
      <c r="AD73" s="40">
        <v>57</v>
      </c>
      <c r="AE73" s="40">
        <v>48</v>
      </c>
      <c r="AF73" s="40">
        <v>38</v>
      </c>
      <c r="AG73" s="40">
        <v>52</v>
      </c>
      <c r="AH73" s="40">
        <v>45</v>
      </c>
      <c r="AI73" s="40">
        <v>52</v>
      </c>
      <c r="AJ73" s="40">
        <v>37</v>
      </c>
      <c r="AK73" s="40">
        <v>35</v>
      </c>
      <c r="AL73" s="40">
        <v>43</v>
      </c>
      <c r="AM73" s="40">
        <v>51</v>
      </c>
      <c r="AN73" s="40">
        <v>46.401164376139612</v>
      </c>
      <c r="AO73" s="40">
        <v>46.64971058458503</v>
      </c>
      <c r="AP73" s="40">
        <v>46.908526293042826</v>
      </c>
      <c r="AQ73" s="40">
        <v>47.197288167562618</v>
      </c>
      <c r="AR73" s="40">
        <v>47.455259765002104</v>
      </c>
      <c r="AS73" s="40">
        <v>47.7060790615567</v>
      </c>
      <c r="AT73" s="40">
        <v>47.826008871911654</v>
      </c>
      <c r="AU73" s="40">
        <v>48.085829776544976</v>
      </c>
      <c r="AV73" s="40">
        <v>48.38194995892475</v>
      </c>
      <c r="AW73" s="40">
        <v>48.671480724164709</v>
      </c>
    </row>
    <row r="74" spans="1:49" x14ac:dyDescent="0.25">
      <c r="A74" s="1"/>
      <c r="B74" s="31" t="s">
        <v>8</v>
      </c>
      <c r="C74" s="29" t="s">
        <v>9</v>
      </c>
      <c r="D74" s="40">
        <v>472000</v>
      </c>
      <c r="E74" s="40">
        <v>363000</v>
      </c>
      <c r="F74" s="40">
        <v>363800</v>
      </c>
      <c r="G74" s="40">
        <v>388500</v>
      </c>
      <c r="H74" s="40">
        <v>433200</v>
      </c>
      <c r="I74" s="40">
        <v>286000</v>
      </c>
      <c r="J74" s="40">
        <v>255200</v>
      </c>
      <c r="K74" s="40">
        <v>501400</v>
      </c>
      <c r="L74" s="40">
        <v>494900</v>
      </c>
      <c r="M74" s="40">
        <v>432400</v>
      </c>
      <c r="N74" s="40">
        <v>347800</v>
      </c>
      <c r="O74" s="40">
        <v>328000</v>
      </c>
      <c r="P74" s="40">
        <v>270600</v>
      </c>
      <c r="Q74" s="40">
        <v>480000</v>
      </c>
      <c r="R74" s="40">
        <v>314500</v>
      </c>
      <c r="S74" s="40">
        <v>380000</v>
      </c>
      <c r="T74" s="40">
        <v>291200</v>
      </c>
      <c r="U74" s="40">
        <v>283800</v>
      </c>
      <c r="V74" s="40">
        <v>360000</v>
      </c>
      <c r="W74" s="40">
        <v>375900</v>
      </c>
      <c r="X74" s="40">
        <v>360000</v>
      </c>
      <c r="Y74" s="40">
        <v>278250</v>
      </c>
      <c r="Z74" s="40">
        <v>382200</v>
      </c>
      <c r="AA74" s="40">
        <v>321100</v>
      </c>
      <c r="AB74" s="40">
        <v>246400</v>
      </c>
      <c r="AC74" s="40">
        <v>321900</v>
      </c>
      <c r="AD74" s="40">
        <v>467400</v>
      </c>
      <c r="AE74" s="40">
        <v>333600</v>
      </c>
      <c r="AF74" s="40">
        <v>277400</v>
      </c>
      <c r="AG74" s="40">
        <v>348400</v>
      </c>
      <c r="AH74" s="40">
        <v>281250</v>
      </c>
      <c r="AI74" s="40">
        <v>364000</v>
      </c>
      <c r="AJ74" s="40">
        <v>244200</v>
      </c>
      <c r="AK74" s="40">
        <v>201250</v>
      </c>
      <c r="AL74" s="40">
        <v>307450</v>
      </c>
      <c r="AM74" s="40">
        <v>346800</v>
      </c>
      <c r="AN74" s="40">
        <v>312977.63019069034</v>
      </c>
      <c r="AO74" s="40">
        <v>323985.29238593974</v>
      </c>
      <c r="AP74" s="40">
        <v>321895.41771766532</v>
      </c>
      <c r="AQ74" s="40">
        <v>321925.44042604294</v>
      </c>
      <c r="AR74" s="40">
        <v>320972.03841940314</v>
      </c>
      <c r="AS74" s="40">
        <v>320147.32824190293</v>
      </c>
      <c r="AT74" s="40">
        <v>317943.4202887846</v>
      </c>
      <c r="AU74" s="40">
        <v>316852.18679657276</v>
      </c>
      <c r="AV74" s="40">
        <v>316466.84323885228</v>
      </c>
      <c r="AW74" s="40">
        <v>315845.01664016646</v>
      </c>
    </row>
    <row r="75" spans="1:49" x14ac:dyDescent="0.25">
      <c r="A75" s="1"/>
      <c r="B75" s="31" t="s">
        <v>10</v>
      </c>
      <c r="C75" s="29" t="s">
        <v>11</v>
      </c>
      <c r="D75" s="42">
        <v>2.5099999999999998</v>
      </c>
      <c r="E75" s="42">
        <v>2.81</v>
      </c>
      <c r="F75" s="42">
        <v>3.13</v>
      </c>
      <c r="G75" s="42">
        <v>3</v>
      </c>
      <c r="H75" s="42">
        <v>3.32</v>
      </c>
      <c r="I75" s="42">
        <v>4.59</v>
      </c>
      <c r="J75" s="42">
        <v>4.63</v>
      </c>
      <c r="K75" s="42">
        <v>3.16</v>
      </c>
      <c r="L75" s="42">
        <v>2.5299999999999998</v>
      </c>
      <c r="M75" s="42">
        <v>2.25</v>
      </c>
      <c r="N75" s="42">
        <v>2.65</v>
      </c>
      <c r="O75" s="42">
        <v>2.69</v>
      </c>
      <c r="P75" s="42">
        <v>3.41</v>
      </c>
      <c r="Q75" s="42">
        <v>3.15</v>
      </c>
      <c r="R75" s="42">
        <v>3.25</v>
      </c>
      <c r="S75" s="42">
        <v>3.31</v>
      </c>
      <c r="T75" s="42">
        <v>4.5599999999999996</v>
      </c>
      <c r="U75" s="42">
        <v>5.93</v>
      </c>
      <c r="V75" s="42">
        <v>6.94</v>
      </c>
      <c r="W75" s="42">
        <v>4.79</v>
      </c>
      <c r="X75" s="42">
        <v>5.14</v>
      </c>
      <c r="Y75" s="42">
        <v>7.03</v>
      </c>
      <c r="Z75" s="42">
        <v>7.48</v>
      </c>
      <c r="AA75" s="42">
        <v>6.99</v>
      </c>
      <c r="AB75" s="42">
        <v>6.07</v>
      </c>
      <c r="AC75" s="42">
        <v>4.74</v>
      </c>
      <c r="AD75" s="42">
        <v>3.2</v>
      </c>
      <c r="AE75" s="42">
        <v>4.07</v>
      </c>
      <c r="AF75" s="42">
        <v>4.93</v>
      </c>
      <c r="AG75" s="42">
        <v>4.08</v>
      </c>
      <c r="AH75" s="42">
        <v>4.53</v>
      </c>
      <c r="AI75" s="42">
        <v>6.74</v>
      </c>
      <c r="AJ75" s="42">
        <v>8.7100000000000009</v>
      </c>
      <c r="AK75" s="42">
        <v>7.14</v>
      </c>
      <c r="AL75" s="42">
        <v>5.43</v>
      </c>
      <c r="AM75" s="42">
        <v>4.7236245648666504</v>
      </c>
      <c r="AN75" s="42">
        <v>5.3672361358234353</v>
      </c>
      <c r="AO75" s="42">
        <v>5.3835767910141534</v>
      </c>
      <c r="AP75" s="42">
        <v>5.3905117808189393</v>
      </c>
      <c r="AQ75" s="42">
        <v>5.3421639015962494</v>
      </c>
      <c r="AR75" s="42">
        <v>5.3027198202250787</v>
      </c>
      <c r="AS75" s="42">
        <v>5.2956221214676304</v>
      </c>
      <c r="AT75" s="42">
        <v>5.3149850594997616</v>
      </c>
      <c r="AU75" s="42">
        <v>5.3589689976099821</v>
      </c>
      <c r="AV75" s="42">
        <v>5.3433680822561582</v>
      </c>
      <c r="AW75" s="42">
        <v>5.3137271784362206</v>
      </c>
    </row>
    <row r="76" spans="1:49" ht="15.75" thickBot="1" x14ac:dyDescent="0.3">
      <c r="A76" s="1"/>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row>
    <row r="77" spans="1:49" x14ac:dyDescent="0.25">
      <c r="A77" s="1"/>
      <c r="B77" s="1"/>
      <c r="C77" s="29"/>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row>
    <row r="78" spans="1:49" x14ac:dyDescent="0.25">
      <c r="A78" s="1"/>
      <c r="B78" s="1"/>
      <c r="C78" s="29"/>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25">
      <c r="A79" s="1"/>
      <c r="B79" s="16" t="s">
        <v>35</v>
      </c>
      <c r="C79" s="17"/>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row>
    <row r="80" spans="1:49" ht="15.75" thickBot="1" x14ac:dyDescent="0.3">
      <c r="A80" s="1"/>
      <c r="B80" s="20"/>
      <c r="C80" s="21" t="s">
        <v>0</v>
      </c>
      <c r="D80" s="20">
        <v>1990</v>
      </c>
      <c r="E80" s="20">
        <v>1991</v>
      </c>
      <c r="F80" s="20">
        <v>1992</v>
      </c>
      <c r="G80" s="20">
        <v>1993</v>
      </c>
      <c r="H80" s="20">
        <v>1994</v>
      </c>
      <c r="I80" s="20">
        <v>1995</v>
      </c>
      <c r="J80" s="20">
        <v>1996</v>
      </c>
      <c r="K80" s="20">
        <v>1997</v>
      </c>
      <c r="L80" s="20">
        <v>1998</v>
      </c>
      <c r="M80" s="20">
        <v>1999</v>
      </c>
      <c r="N80" s="20">
        <v>2000</v>
      </c>
      <c r="O80" s="20">
        <v>2001</v>
      </c>
      <c r="P80" s="20">
        <v>2002</v>
      </c>
      <c r="Q80" s="20">
        <v>2003</v>
      </c>
      <c r="R80" s="20">
        <v>2004</v>
      </c>
      <c r="S80" s="20">
        <v>2005</v>
      </c>
      <c r="T80" s="20">
        <v>2006</v>
      </c>
      <c r="U80" s="20">
        <v>2007</v>
      </c>
      <c r="V80" s="20">
        <v>2008</v>
      </c>
      <c r="W80" s="20">
        <v>2009</v>
      </c>
      <c r="X80" s="20">
        <v>2010</v>
      </c>
      <c r="Y80" s="20">
        <v>2011</v>
      </c>
      <c r="Z80" s="20">
        <v>2012</v>
      </c>
      <c r="AA80" s="20">
        <v>2013</v>
      </c>
      <c r="AB80" s="20">
        <v>2014</v>
      </c>
      <c r="AC80" s="20">
        <v>2015</v>
      </c>
      <c r="AD80" s="20">
        <v>2016</v>
      </c>
      <c r="AE80" s="20">
        <v>2017</v>
      </c>
      <c r="AF80" s="20">
        <v>2018</v>
      </c>
      <c r="AG80" s="20">
        <v>2019</v>
      </c>
      <c r="AH80" s="20">
        <v>2020</v>
      </c>
      <c r="AI80" s="20">
        <v>2021</v>
      </c>
      <c r="AJ80" s="20">
        <v>2022</v>
      </c>
      <c r="AK80" s="20">
        <v>2023</v>
      </c>
      <c r="AL80" s="20">
        <v>2024</v>
      </c>
      <c r="AM80" s="20">
        <v>2025</v>
      </c>
      <c r="AN80" s="20">
        <v>2026</v>
      </c>
      <c r="AO80" s="20">
        <v>2027</v>
      </c>
      <c r="AP80" s="20">
        <v>2028</v>
      </c>
      <c r="AQ80" s="20">
        <v>2029</v>
      </c>
      <c r="AR80" s="20">
        <v>2030</v>
      </c>
      <c r="AS80" s="20">
        <v>2031</v>
      </c>
      <c r="AT80" s="20">
        <v>2032</v>
      </c>
      <c r="AU80" s="20">
        <v>2033</v>
      </c>
      <c r="AV80" s="20">
        <v>2034</v>
      </c>
      <c r="AW80" s="20">
        <v>2035</v>
      </c>
    </row>
    <row r="81" spans="1:49" x14ac:dyDescent="0.25">
      <c r="A81" s="1"/>
      <c r="B81" s="1"/>
      <c r="C81" s="29"/>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x14ac:dyDescent="0.25">
      <c r="A82" s="1"/>
      <c r="B82" s="30" t="s">
        <v>36</v>
      </c>
      <c r="C82" s="29"/>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1"/>
      <c r="AK82" s="1"/>
      <c r="AL82" s="1"/>
      <c r="AM82" s="1"/>
      <c r="AN82" s="1"/>
      <c r="AO82" s="1"/>
      <c r="AP82" s="1"/>
      <c r="AQ82" s="1"/>
      <c r="AR82" s="1"/>
      <c r="AS82" s="1"/>
      <c r="AT82" s="1"/>
      <c r="AU82" s="1"/>
      <c r="AV82" s="1"/>
      <c r="AW82" s="1"/>
    </row>
    <row r="83" spans="1:49" x14ac:dyDescent="0.25">
      <c r="A83" s="1"/>
      <c r="B83" s="31" t="s">
        <v>3</v>
      </c>
      <c r="C83" s="29" t="s">
        <v>37</v>
      </c>
      <c r="D83" s="40">
        <v>0</v>
      </c>
      <c r="E83" s="40">
        <v>0</v>
      </c>
      <c r="F83" s="40">
        <v>0</v>
      </c>
      <c r="G83" s="40">
        <v>0</v>
      </c>
      <c r="H83" s="40">
        <v>0</v>
      </c>
      <c r="I83" s="40">
        <v>0</v>
      </c>
      <c r="J83" s="40">
        <v>0</v>
      </c>
      <c r="K83" s="40">
        <v>0</v>
      </c>
      <c r="L83" s="40">
        <v>0</v>
      </c>
      <c r="M83" s="40">
        <v>0</v>
      </c>
      <c r="N83" s="40">
        <v>3000</v>
      </c>
      <c r="O83" s="40">
        <v>2500</v>
      </c>
      <c r="P83" s="40">
        <v>3000</v>
      </c>
      <c r="Q83" s="40">
        <v>2800</v>
      </c>
      <c r="R83" s="40">
        <v>3500</v>
      </c>
      <c r="S83" s="40">
        <v>5100</v>
      </c>
      <c r="T83" s="40">
        <v>6000</v>
      </c>
      <c r="U83" s="40">
        <v>5000</v>
      </c>
      <c r="V83" s="40">
        <v>5000</v>
      </c>
      <c r="W83" s="40">
        <v>5000</v>
      </c>
      <c r="X83" s="40">
        <v>4500</v>
      </c>
      <c r="Y83" s="40">
        <v>5500</v>
      </c>
      <c r="Z83" s="40">
        <v>5500</v>
      </c>
      <c r="AA83" s="40">
        <v>4400</v>
      </c>
      <c r="AB83" s="40">
        <v>4200</v>
      </c>
      <c r="AC83" s="40">
        <v>3800</v>
      </c>
      <c r="AD83" s="40">
        <v>4200</v>
      </c>
      <c r="AE83" s="40">
        <v>4100</v>
      </c>
      <c r="AF83" s="40">
        <v>3300</v>
      </c>
      <c r="AG83" s="40">
        <v>0</v>
      </c>
      <c r="AH83" s="40">
        <v>0</v>
      </c>
      <c r="AI83" s="40">
        <v>0</v>
      </c>
      <c r="AJ83" s="40">
        <v>0</v>
      </c>
      <c r="AK83" s="40">
        <v>0</v>
      </c>
      <c r="AL83" s="40">
        <v>0</v>
      </c>
      <c r="AM83" s="40">
        <v>0</v>
      </c>
      <c r="AN83" s="40">
        <v>0</v>
      </c>
      <c r="AO83" s="40">
        <v>0</v>
      </c>
      <c r="AP83" s="40">
        <v>0</v>
      </c>
      <c r="AQ83" s="40">
        <v>0</v>
      </c>
      <c r="AR83" s="40">
        <v>0</v>
      </c>
      <c r="AS83" s="40">
        <v>0</v>
      </c>
      <c r="AT83" s="40">
        <v>0</v>
      </c>
      <c r="AU83" s="40">
        <v>0</v>
      </c>
      <c r="AV83" s="40">
        <v>0</v>
      </c>
      <c r="AW83" s="40">
        <v>0</v>
      </c>
    </row>
    <row r="84" spans="1:49" x14ac:dyDescent="0.25">
      <c r="A84" s="1"/>
      <c r="B84" s="31" t="s">
        <v>5</v>
      </c>
      <c r="C84" s="29" t="s">
        <v>37</v>
      </c>
      <c r="D84" s="40">
        <v>0</v>
      </c>
      <c r="E84" s="40">
        <v>0</v>
      </c>
      <c r="F84" s="40">
        <v>0</v>
      </c>
      <c r="G84" s="40">
        <v>0</v>
      </c>
      <c r="H84" s="40">
        <v>0</v>
      </c>
      <c r="I84" s="40">
        <v>0</v>
      </c>
      <c r="J84" s="40">
        <v>0</v>
      </c>
      <c r="K84" s="40">
        <v>0</v>
      </c>
      <c r="L84" s="40">
        <v>0</v>
      </c>
      <c r="M84" s="40">
        <v>0</v>
      </c>
      <c r="N84" s="40">
        <v>2900</v>
      </c>
      <c r="O84" s="40">
        <v>2400</v>
      </c>
      <c r="P84" s="40">
        <v>2900</v>
      </c>
      <c r="Q84" s="40">
        <v>2700</v>
      </c>
      <c r="R84" s="40">
        <v>3400</v>
      </c>
      <c r="S84" s="40">
        <v>5000</v>
      </c>
      <c r="T84" s="40">
        <v>5700</v>
      </c>
      <c r="U84" s="40">
        <v>4900</v>
      </c>
      <c r="V84" s="40">
        <v>4800</v>
      </c>
      <c r="W84" s="40">
        <v>4800</v>
      </c>
      <c r="X84" s="40">
        <v>4400</v>
      </c>
      <c r="Y84" s="40">
        <v>5300</v>
      </c>
      <c r="Z84" s="40">
        <v>5200</v>
      </c>
      <c r="AA84" s="40">
        <v>4300</v>
      </c>
      <c r="AB84" s="40">
        <v>4100</v>
      </c>
      <c r="AC84" s="40">
        <v>3600</v>
      </c>
      <c r="AD84" s="40">
        <v>4200</v>
      </c>
      <c r="AE84" s="40">
        <v>4100</v>
      </c>
      <c r="AF84" s="40">
        <v>3300</v>
      </c>
      <c r="AG84" s="40">
        <v>0</v>
      </c>
      <c r="AH84" s="40">
        <v>0</v>
      </c>
      <c r="AI84" s="40">
        <v>0</v>
      </c>
      <c r="AJ84" s="40">
        <v>0</v>
      </c>
      <c r="AK84" s="40">
        <v>0</v>
      </c>
      <c r="AL84" s="40">
        <v>0</v>
      </c>
      <c r="AM84" s="40">
        <v>0</v>
      </c>
      <c r="AN84" s="40">
        <v>0</v>
      </c>
      <c r="AO84" s="40">
        <v>0</v>
      </c>
      <c r="AP84" s="40">
        <v>0</v>
      </c>
      <c r="AQ84" s="40">
        <v>0</v>
      </c>
      <c r="AR84" s="40">
        <v>0</v>
      </c>
      <c r="AS84" s="40">
        <v>0</v>
      </c>
      <c r="AT84" s="40">
        <v>0</v>
      </c>
      <c r="AU84" s="40">
        <v>0</v>
      </c>
      <c r="AV84" s="40">
        <v>0</v>
      </c>
      <c r="AW84" s="40">
        <v>0</v>
      </c>
    </row>
    <row r="85" spans="1:49" x14ac:dyDescent="0.25">
      <c r="A85" s="1"/>
      <c r="B85" s="31" t="s">
        <v>6</v>
      </c>
      <c r="C85" s="29" t="s">
        <v>38</v>
      </c>
      <c r="D85" s="40">
        <v>0</v>
      </c>
      <c r="E85" s="40">
        <v>0</v>
      </c>
      <c r="F85" s="40">
        <v>0</v>
      </c>
      <c r="G85" s="40">
        <v>0</v>
      </c>
      <c r="H85" s="40">
        <v>0</v>
      </c>
      <c r="I85" s="40">
        <v>0</v>
      </c>
      <c r="J85" s="40">
        <v>0</v>
      </c>
      <c r="K85" s="40">
        <v>0</v>
      </c>
      <c r="L85" s="40">
        <v>0</v>
      </c>
      <c r="M85" s="40">
        <v>0</v>
      </c>
      <c r="N85" s="40">
        <v>340</v>
      </c>
      <c r="O85" s="40">
        <v>300</v>
      </c>
      <c r="P85" s="40">
        <v>340</v>
      </c>
      <c r="Q85" s="40">
        <v>380</v>
      </c>
      <c r="R85" s="40">
        <v>400</v>
      </c>
      <c r="S85" s="40">
        <v>360</v>
      </c>
      <c r="T85" s="40">
        <v>320</v>
      </c>
      <c r="U85" s="40">
        <v>365.10204081632651</v>
      </c>
      <c r="V85" s="40">
        <v>320</v>
      </c>
      <c r="W85" s="40">
        <v>360</v>
      </c>
      <c r="X85" s="40">
        <v>335</v>
      </c>
      <c r="Y85" s="40">
        <v>280</v>
      </c>
      <c r="Z85" s="40">
        <v>350</v>
      </c>
      <c r="AA85" s="40">
        <v>350</v>
      </c>
      <c r="AB85" s="40">
        <v>340</v>
      </c>
      <c r="AC85" s="40">
        <v>335</v>
      </c>
      <c r="AD85" s="40">
        <v>300</v>
      </c>
      <c r="AE85" s="40">
        <v>380</v>
      </c>
      <c r="AF85" s="40">
        <v>430</v>
      </c>
      <c r="AG85" s="40">
        <v>0</v>
      </c>
      <c r="AH85" s="40">
        <v>0</v>
      </c>
      <c r="AI85" s="40">
        <v>0</v>
      </c>
      <c r="AJ85" s="40">
        <v>0</v>
      </c>
      <c r="AK85" s="40">
        <v>0</v>
      </c>
      <c r="AL85" s="40">
        <v>0</v>
      </c>
      <c r="AM85" s="40">
        <v>0</v>
      </c>
      <c r="AN85" s="40">
        <v>0</v>
      </c>
      <c r="AO85" s="40">
        <v>0</v>
      </c>
      <c r="AP85" s="40">
        <v>0</v>
      </c>
      <c r="AQ85" s="40">
        <v>0</v>
      </c>
      <c r="AR85" s="40">
        <v>0</v>
      </c>
      <c r="AS85" s="40">
        <v>0</v>
      </c>
      <c r="AT85" s="40">
        <v>0</v>
      </c>
      <c r="AU85" s="40">
        <v>0</v>
      </c>
      <c r="AV85" s="40">
        <v>0</v>
      </c>
      <c r="AW85" s="40">
        <v>0</v>
      </c>
    </row>
    <row r="86" spans="1:49" x14ac:dyDescent="0.25">
      <c r="A86" s="1"/>
      <c r="B86" s="31" t="s">
        <v>8</v>
      </c>
      <c r="C86" s="29" t="s">
        <v>39</v>
      </c>
      <c r="D86" s="40">
        <v>0</v>
      </c>
      <c r="E86" s="40">
        <v>0</v>
      </c>
      <c r="F86" s="40">
        <v>0</v>
      </c>
      <c r="G86" s="40">
        <v>0</v>
      </c>
      <c r="H86" s="40">
        <v>0</v>
      </c>
      <c r="I86" s="40">
        <v>0</v>
      </c>
      <c r="J86" s="40">
        <v>0</v>
      </c>
      <c r="K86" s="40">
        <v>0</v>
      </c>
      <c r="L86" s="40">
        <v>0</v>
      </c>
      <c r="M86" s="40">
        <v>0</v>
      </c>
      <c r="N86" s="40">
        <v>986000</v>
      </c>
      <c r="O86" s="40">
        <v>720000</v>
      </c>
      <c r="P86" s="40">
        <v>986000</v>
      </c>
      <c r="Q86" s="40">
        <v>1026000</v>
      </c>
      <c r="R86" s="40">
        <v>1360000</v>
      </c>
      <c r="S86" s="40">
        <v>1800000</v>
      </c>
      <c r="T86" s="40">
        <v>1824000</v>
      </c>
      <c r="U86" s="40">
        <v>1789000</v>
      </c>
      <c r="V86" s="40">
        <v>1536000</v>
      </c>
      <c r="W86" s="40">
        <v>1728000</v>
      </c>
      <c r="X86" s="40">
        <v>1474000</v>
      </c>
      <c r="Y86" s="40">
        <v>1484000</v>
      </c>
      <c r="Z86" s="40">
        <v>1820000</v>
      </c>
      <c r="AA86" s="40">
        <v>1505000</v>
      </c>
      <c r="AB86" s="40">
        <v>1394000</v>
      </c>
      <c r="AC86" s="40">
        <v>1206000</v>
      </c>
      <c r="AD86" s="40">
        <v>1260000</v>
      </c>
      <c r="AE86" s="40">
        <v>1558000</v>
      </c>
      <c r="AF86" s="40">
        <v>1419000</v>
      </c>
      <c r="AG86" s="40">
        <v>0</v>
      </c>
      <c r="AH86" s="40">
        <v>0</v>
      </c>
      <c r="AI86" s="40">
        <v>0</v>
      </c>
      <c r="AJ86" s="40">
        <v>0</v>
      </c>
      <c r="AK86" s="40">
        <v>0</v>
      </c>
      <c r="AL86" s="40">
        <v>0</v>
      </c>
      <c r="AM86" s="40">
        <v>0</v>
      </c>
      <c r="AN86" s="40">
        <v>0</v>
      </c>
      <c r="AO86" s="40">
        <v>0</v>
      </c>
      <c r="AP86" s="40">
        <v>0</v>
      </c>
      <c r="AQ86" s="40">
        <v>0</v>
      </c>
      <c r="AR86" s="40">
        <v>0</v>
      </c>
      <c r="AS86" s="40">
        <v>0</v>
      </c>
      <c r="AT86" s="40">
        <v>0</v>
      </c>
      <c r="AU86" s="40">
        <v>0</v>
      </c>
      <c r="AV86" s="40">
        <v>0</v>
      </c>
      <c r="AW86" s="40">
        <v>0</v>
      </c>
    </row>
    <row r="87" spans="1:49" x14ac:dyDescent="0.25">
      <c r="A87" s="1"/>
      <c r="B87" s="31" t="s">
        <v>10</v>
      </c>
      <c r="C87" s="29" t="s">
        <v>15</v>
      </c>
      <c r="D87" s="42">
        <v>0</v>
      </c>
      <c r="E87" s="42">
        <v>0</v>
      </c>
      <c r="F87" s="42">
        <v>0</v>
      </c>
      <c r="G87" s="42">
        <v>0</v>
      </c>
      <c r="H87" s="42">
        <v>0</v>
      </c>
      <c r="I87" s="42">
        <v>0</v>
      </c>
      <c r="J87" s="42">
        <v>0</v>
      </c>
      <c r="K87" s="42">
        <v>0</v>
      </c>
      <c r="L87" s="42">
        <v>0</v>
      </c>
      <c r="M87" s="42">
        <v>0</v>
      </c>
      <c r="N87" s="42">
        <v>5.85</v>
      </c>
      <c r="O87" s="42">
        <v>11</v>
      </c>
      <c r="P87" s="42">
        <v>7.8</v>
      </c>
      <c r="Q87" s="42">
        <v>4.0999999999999996</v>
      </c>
      <c r="R87" s="42">
        <v>7.65</v>
      </c>
      <c r="S87" s="42">
        <v>7.7</v>
      </c>
      <c r="T87" s="42">
        <v>10.6</v>
      </c>
      <c r="U87" s="42">
        <v>6.7</v>
      </c>
      <c r="V87" s="42">
        <v>17.2</v>
      </c>
      <c r="W87" s="42">
        <v>8.15</v>
      </c>
      <c r="X87" s="42">
        <v>9.4</v>
      </c>
      <c r="Y87" s="42">
        <v>12.6</v>
      </c>
      <c r="Z87" s="42">
        <v>6</v>
      </c>
      <c r="AA87" s="42">
        <v>13.3</v>
      </c>
      <c r="AB87" s="42">
        <v>8.5500000000000007</v>
      </c>
      <c r="AC87" s="42">
        <v>9.25</v>
      </c>
      <c r="AD87" s="42">
        <v>9.1999999999999993</v>
      </c>
      <c r="AE87" s="42">
        <v>9.52</v>
      </c>
      <c r="AF87" s="42">
        <v>9.44</v>
      </c>
      <c r="AG87" s="42">
        <v>0</v>
      </c>
      <c r="AH87" s="42">
        <v>0</v>
      </c>
      <c r="AI87" s="42">
        <v>0</v>
      </c>
      <c r="AJ87" s="42">
        <v>0</v>
      </c>
      <c r="AK87" s="42">
        <v>0</v>
      </c>
      <c r="AL87" s="42">
        <v>0</v>
      </c>
      <c r="AM87" s="42">
        <v>0</v>
      </c>
      <c r="AN87" s="42">
        <v>0</v>
      </c>
      <c r="AO87" s="42">
        <v>0</v>
      </c>
      <c r="AP87" s="42">
        <v>0</v>
      </c>
      <c r="AQ87" s="42">
        <v>0</v>
      </c>
      <c r="AR87" s="42">
        <v>0</v>
      </c>
      <c r="AS87" s="42">
        <v>0</v>
      </c>
      <c r="AT87" s="42">
        <v>0</v>
      </c>
      <c r="AU87" s="42">
        <v>0</v>
      </c>
      <c r="AV87" s="42">
        <v>0</v>
      </c>
      <c r="AW87" s="42">
        <v>0</v>
      </c>
    </row>
    <row r="88" spans="1:49" ht="15.75" thickBot="1" x14ac:dyDescent="0.3">
      <c r="A88" s="1"/>
      <c r="B88" s="27"/>
      <c r="C88" s="28"/>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row>
    <row r="89" spans="1:49" x14ac:dyDescent="0.25">
      <c r="A89" s="1"/>
      <c r="B89" s="1"/>
      <c r="C89" s="29"/>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row>
  </sheetData>
  <sheetProtection algorithmName="SHA-512" hashValue="q1QjxSSWMVGcKfV7JR01ifTHufSaTTgZ+MMAskADcEjWZzq0I/kyRHPdJeyYJo0RRIqZd9DcOi7gtlcOydwHaA==" saltValue="2f83xPci7odYwqcwgPF/DA==" spinCount="100000" sheet="1" objects="1" scenarios="1"/>
  <hyperlinks>
    <hyperlink ref="A1" location="TOC!A1" display="TOC" xr:uid="{85D3FCA2-3516-4422-BD0B-C928FD27C96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98DE-1891-4B70-8C8C-F65262173DAA}">
  <sheetPr codeName="Sheet4"/>
  <dimension ref="A1:AW91"/>
  <sheetViews>
    <sheetView zoomScaleNormal="100" workbookViewId="0">
      <pane xSplit="3" ySplit="2" topLeftCell="D3" activePane="bottomRight" state="frozen"/>
      <selection pane="topRight" activeCell="C1" sqref="C1"/>
      <selection pane="bottomLeft" activeCell="A2" sqref="A2"/>
      <selection pane="bottomRight"/>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3"/>
      <c r="B2" s="16" t="s">
        <v>338</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25">
      <c r="A5" s="1"/>
      <c r="B5" s="16" t="s">
        <v>57</v>
      </c>
      <c r="C5" s="17"/>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row>
    <row r="6" spans="1:49" ht="15.75" thickBot="1" x14ac:dyDescent="0.3">
      <c r="A6" s="1"/>
      <c r="B6" s="20"/>
      <c r="C6" s="21" t="s">
        <v>0</v>
      </c>
      <c r="D6" s="20">
        <v>1990</v>
      </c>
      <c r="E6" s="20">
        <v>1991</v>
      </c>
      <c r="F6" s="20">
        <v>1992</v>
      </c>
      <c r="G6" s="20">
        <v>1993</v>
      </c>
      <c r="H6" s="20">
        <v>1994</v>
      </c>
      <c r="I6" s="20">
        <v>1995</v>
      </c>
      <c r="J6" s="20">
        <v>1996</v>
      </c>
      <c r="K6" s="20">
        <v>1997</v>
      </c>
      <c r="L6" s="20">
        <v>1998</v>
      </c>
      <c r="M6" s="20">
        <v>1999</v>
      </c>
      <c r="N6" s="20">
        <v>2000</v>
      </c>
      <c r="O6" s="20">
        <v>2001</v>
      </c>
      <c r="P6" s="20">
        <v>2002</v>
      </c>
      <c r="Q6" s="20">
        <v>2003</v>
      </c>
      <c r="R6" s="20">
        <v>2004</v>
      </c>
      <c r="S6" s="20">
        <v>2005</v>
      </c>
      <c r="T6" s="20">
        <v>2006</v>
      </c>
      <c r="U6" s="20">
        <v>2007</v>
      </c>
      <c r="V6" s="20">
        <v>2008</v>
      </c>
      <c r="W6" s="20">
        <v>2009</v>
      </c>
      <c r="X6" s="20">
        <v>2010</v>
      </c>
      <c r="Y6" s="20">
        <v>2011</v>
      </c>
      <c r="Z6" s="20">
        <v>2012</v>
      </c>
      <c r="AA6" s="20">
        <v>2013</v>
      </c>
      <c r="AB6" s="20">
        <v>2014</v>
      </c>
      <c r="AC6" s="20">
        <v>2015</v>
      </c>
      <c r="AD6" s="20">
        <v>2016</v>
      </c>
      <c r="AE6" s="20">
        <v>2017</v>
      </c>
      <c r="AF6" s="20">
        <v>2018</v>
      </c>
      <c r="AG6" s="20">
        <v>2019</v>
      </c>
      <c r="AH6" s="20">
        <v>2020</v>
      </c>
      <c r="AI6" s="20">
        <v>2021</v>
      </c>
      <c r="AJ6" s="20">
        <v>2022</v>
      </c>
      <c r="AK6" s="20">
        <v>2023</v>
      </c>
      <c r="AL6" s="20">
        <v>2024</v>
      </c>
      <c r="AM6" s="20">
        <v>2025</v>
      </c>
      <c r="AN6" s="20">
        <v>2026</v>
      </c>
      <c r="AO6" s="20">
        <v>2027</v>
      </c>
      <c r="AP6" s="20">
        <v>2028</v>
      </c>
      <c r="AQ6" s="20">
        <v>2029</v>
      </c>
      <c r="AR6" s="20">
        <v>2030</v>
      </c>
      <c r="AS6" s="20">
        <v>2031</v>
      </c>
      <c r="AT6" s="20">
        <v>2032</v>
      </c>
      <c r="AU6" s="20">
        <v>2033</v>
      </c>
      <c r="AV6" s="20">
        <v>2034</v>
      </c>
      <c r="AW6" s="20">
        <v>2035</v>
      </c>
    </row>
    <row r="7" spans="1:49" x14ac:dyDescent="0.25">
      <c r="A7" s="1"/>
      <c r="B7" s="22"/>
      <c r="C7" s="2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30" t="s">
        <v>58</v>
      </c>
      <c r="C8" s="29"/>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31" t="s">
        <v>59</v>
      </c>
      <c r="C9" s="29" t="s">
        <v>60</v>
      </c>
      <c r="D9" s="32">
        <v>5600</v>
      </c>
      <c r="E9" s="32">
        <v>5650</v>
      </c>
      <c r="F9" s="32">
        <v>5650</v>
      </c>
      <c r="G9" s="32">
        <v>5900</v>
      </c>
      <c r="H9" s="32">
        <v>6050</v>
      </c>
      <c r="I9" s="32">
        <v>6300</v>
      </c>
      <c r="J9" s="32">
        <v>6550</v>
      </c>
      <c r="K9" s="32">
        <v>6600</v>
      </c>
      <c r="L9" s="32">
        <v>6550</v>
      </c>
      <c r="M9" s="32">
        <v>6550</v>
      </c>
      <c r="N9" s="32">
        <v>6600</v>
      </c>
      <c r="O9" s="32">
        <v>6700</v>
      </c>
      <c r="P9" s="32">
        <v>6600</v>
      </c>
      <c r="Q9" s="32">
        <v>6350</v>
      </c>
      <c r="R9" s="32">
        <v>6650</v>
      </c>
      <c r="S9" s="32">
        <v>6600</v>
      </c>
      <c r="T9" s="32">
        <v>6650</v>
      </c>
      <c r="U9" s="32">
        <v>6400</v>
      </c>
      <c r="V9" s="32">
        <v>6650</v>
      </c>
      <c r="W9" s="32">
        <v>6300</v>
      </c>
      <c r="X9" s="32">
        <v>6000</v>
      </c>
      <c r="Y9" s="32">
        <v>6300</v>
      </c>
      <c r="Z9" s="32">
        <v>6150</v>
      </c>
      <c r="AA9" s="32">
        <v>5850</v>
      </c>
      <c r="AB9" s="32">
        <v>5800</v>
      </c>
      <c r="AC9" s="32">
        <v>5900</v>
      </c>
      <c r="AD9" s="32">
        <v>6250</v>
      </c>
      <c r="AE9" s="32">
        <v>6400</v>
      </c>
      <c r="AF9" s="32">
        <v>6300</v>
      </c>
      <c r="AG9" s="32">
        <v>6400</v>
      </c>
      <c r="AH9" s="32">
        <v>6400</v>
      </c>
      <c r="AI9" s="32">
        <v>6550</v>
      </c>
      <c r="AJ9" s="32">
        <v>6500</v>
      </c>
      <c r="AK9" s="32">
        <v>6200</v>
      </c>
      <c r="AL9" s="32">
        <v>6150</v>
      </c>
      <c r="AM9" s="32">
        <v>5950</v>
      </c>
      <c r="AN9" s="32">
        <v>5850</v>
      </c>
      <c r="AO9" s="32">
        <v>5778.734618688728</v>
      </c>
      <c r="AP9" s="32">
        <v>5721.1898568285942</v>
      </c>
      <c r="AQ9" s="32">
        <v>5637.391326104108</v>
      </c>
      <c r="AR9" s="32">
        <v>5576.7875301141012</v>
      </c>
      <c r="AS9" s="32">
        <v>5539.9487248104542</v>
      </c>
      <c r="AT9" s="32">
        <v>5524.3341552970396</v>
      </c>
      <c r="AU9" s="32">
        <v>5525.5506188351656</v>
      </c>
      <c r="AV9" s="32">
        <v>5542.6081240084577</v>
      </c>
      <c r="AW9" s="32">
        <v>5569.1700697359256</v>
      </c>
    </row>
    <row r="10" spans="1:49" x14ac:dyDescent="0.25">
      <c r="A10" s="1"/>
      <c r="B10" s="44" t="s">
        <v>61</v>
      </c>
      <c r="C10" s="29" t="s">
        <v>60</v>
      </c>
      <c r="D10" s="32">
        <v>1362</v>
      </c>
      <c r="E10" s="32">
        <v>1322</v>
      </c>
      <c r="F10" s="32">
        <v>1345</v>
      </c>
      <c r="G10" s="32">
        <v>1355</v>
      </c>
      <c r="H10" s="32">
        <v>1473</v>
      </c>
      <c r="I10" s="32">
        <v>1509</v>
      </c>
      <c r="J10" s="32">
        <v>1497</v>
      </c>
      <c r="K10" s="32">
        <v>1509</v>
      </c>
      <c r="L10" s="32">
        <v>1461</v>
      </c>
      <c r="M10" s="32">
        <v>1506</v>
      </c>
      <c r="N10" s="32">
        <v>1492</v>
      </c>
      <c r="O10" s="32">
        <v>1524</v>
      </c>
      <c r="P10" s="32">
        <v>1504</v>
      </c>
      <c r="Q10" s="32">
        <v>1518</v>
      </c>
      <c r="R10" s="32">
        <v>1550</v>
      </c>
      <c r="S10" s="32">
        <v>1530</v>
      </c>
      <c r="T10" s="32">
        <v>1550</v>
      </c>
      <c r="U10" s="32">
        <v>1500</v>
      </c>
      <c r="V10" s="32">
        <v>1505</v>
      </c>
      <c r="W10" s="32">
        <v>1505</v>
      </c>
      <c r="X10" s="32">
        <v>1434</v>
      </c>
      <c r="Y10" s="32">
        <v>1478</v>
      </c>
      <c r="Z10" s="32">
        <v>1497</v>
      </c>
      <c r="AA10" s="32">
        <v>1328</v>
      </c>
      <c r="AB10" s="32">
        <v>1414</v>
      </c>
      <c r="AC10" s="32">
        <v>1427</v>
      </c>
      <c r="AD10" s="32">
        <v>1488</v>
      </c>
      <c r="AE10" s="32">
        <v>1570</v>
      </c>
      <c r="AF10" s="32">
        <v>1504</v>
      </c>
      <c r="AG10" s="32">
        <v>1529</v>
      </c>
      <c r="AH10" s="32">
        <v>1443</v>
      </c>
      <c r="AI10" s="32">
        <v>1457</v>
      </c>
      <c r="AJ10" s="32">
        <v>1421</v>
      </c>
      <c r="AK10" s="32">
        <v>1315</v>
      </c>
      <c r="AL10" s="32">
        <v>1235</v>
      </c>
      <c r="AM10" s="32">
        <v>1230</v>
      </c>
      <c r="AN10" s="32">
        <v>1145</v>
      </c>
      <c r="AO10" s="32">
        <v>1261.6691886460521</v>
      </c>
      <c r="AP10" s="32">
        <v>1319.6993118728303</v>
      </c>
      <c r="AQ10" s="32">
        <v>1367.4670503472571</v>
      </c>
      <c r="AR10" s="32">
        <v>1402.4368414638</v>
      </c>
      <c r="AS10" s="32">
        <v>1420.209538511323</v>
      </c>
      <c r="AT10" s="32">
        <v>1422.1167435499665</v>
      </c>
      <c r="AU10" s="32">
        <v>1409.3718677144082</v>
      </c>
      <c r="AV10" s="32">
        <v>1387.7853018394878</v>
      </c>
      <c r="AW10" s="32">
        <v>1360.5394461608439</v>
      </c>
    </row>
    <row r="11" spans="1:49" x14ac:dyDescent="0.25">
      <c r="A11" s="1"/>
      <c r="B11" s="44" t="s">
        <v>62</v>
      </c>
      <c r="C11" s="29" t="s">
        <v>60</v>
      </c>
      <c r="D11" s="32">
        <v>98</v>
      </c>
      <c r="E11" s="32">
        <v>98</v>
      </c>
      <c r="F11" s="32">
        <v>95</v>
      </c>
      <c r="G11" s="32">
        <v>85</v>
      </c>
      <c r="H11" s="32">
        <v>77</v>
      </c>
      <c r="I11" s="32">
        <v>81</v>
      </c>
      <c r="J11" s="32">
        <v>83</v>
      </c>
      <c r="K11" s="32">
        <v>81</v>
      </c>
      <c r="L11" s="32">
        <v>79</v>
      </c>
      <c r="M11" s="32">
        <v>84</v>
      </c>
      <c r="N11" s="32">
        <v>88</v>
      </c>
      <c r="O11" s="32">
        <v>96</v>
      </c>
      <c r="P11" s="32">
        <v>96</v>
      </c>
      <c r="Q11" s="32">
        <v>112</v>
      </c>
      <c r="R11" s="32">
        <v>110</v>
      </c>
      <c r="S11" s="32">
        <v>110</v>
      </c>
      <c r="T11" s="32">
        <v>110</v>
      </c>
      <c r="U11" s="32">
        <v>110</v>
      </c>
      <c r="V11" s="32">
        <v>115</v>
      </c>
      <c r="W11" s="32">
        <v>125</v>
      </c>
      <c r="X11" s="32">
        <v>116</v>
      </c>
      <c r="Y11" s="32">
        <v>122</v>
      </c>
      <c r="Z11" s="32">
        <v>123</v>
      </c>
      <c r="AA11" s="32">
        <v>132</v>
      </c>
      <c r="AB11" s="32">
        <v>136</v>
      </c>
      <c r="AC11" s="32">
        <v>143</v>
      </c>
      <c r="AD11" s="32">
        <v>142</v>
      </c>
      <c r="AE11" s="32">
        <v>150</v>
      </c>
      <c r="AF11" s="32">
        <v>156</v>
      </c>
      <c r="AG11" s="32">
        <v>161</v>
      </c>
      <c r="AH11" s="32">
        <v>167</v>
      </c>
      <c r="AI11" s="32">
        <v>173</v>
      </c>
      <c r="AJ11" s="32">
        <v>169</v>
      </c>
      <c r="AK11" s="32">
        <v>175</v>
      </c>
      <c r="AL11" s="32">
        <v>175</v>
      </c>
      <c r="AM11" s="32">
        <v>180</v>
      </c>
      <c r="AN11" s="32">
        <v>225</v>
      </c>
      <c r="AO11" s="32">
        <v>218.27721523700012</v>
      </c>
      <c r="AP11" s="32">
        <v>219.37959218587375</v>
      </c>
      <c r="AQ11" s="32">
        <v>220.80678784799815</v>
      </c>
      <c r="AR11" s="32">
        <v>222.58677737077082</v>
      </c>
      <c r="AS11" s="32">
        <v>224.64618472155337</v>
      </c>
      <c r="AT11" s="32">
        <v>226.92154849040398</v>
      </c>
      <c r="AU11" s="32">
        <v>229.32537408054847</v>
      </c>
      <c r="AV11" s="32">
        <v>231.88621778867031</v>
      </c>
      <c r="AW11" s="32">
        <v>234.59933044202168</v>
      </c>
    </row>
    <row r="12" spans="1:49" x14ac:dyDescent="0.25">
      <c r="A12" s="1"/>
      <c r="B12" s="44"/>
      <c r="C12" s="29"/>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1"/>
      <c r="AJ12" s="1"/>
      <c r="AK12" s="1"/>
      <c r="AL12" s="1"/>
      <c r="AM12" s="1"/>
      <c r="AN12" s="1"/>
      <c r="AO12" s="1"/>
      <c r="AP12" s="1"/>
      <c r="AQ12" s="1"/>
      <c r="AR12" s="1"/>
      <c r="AS12" s="1"/>
      <c r="AT12" s="1"/>
      <c r="AU12" s="1"/>
      <c r="AV12" s="1"/>
      <c r="AW12" s="1"/>
    </row>
    <row r="13" spans="1:49" x14ac:dyDescent="0.25">
      <c r="A13" s="1"/>
      <c r="B13" s="31" t="s">
        <v>63</v>
      </c>
      <c r="C13" s="29" t="s">
        <v>64</v>
      </c>
      <c r="D13" s="34">
        <v>0.92465753424657537</v>
      </c>
      <c r="E13" s="34">
        <v>0.93661971830985913</v>
      </c>
      <c r="F13" s="34">
        <v>0.9375</v>
      </c>
      <c r="G13" s="34">
        <v>0.96527777777777779</v>
      </c>
      <c r="H13" s="34">
        <v>0.93548387096774188</v>
      </c>
      <c r="I13" s="34">
        <v>0.91823899371069184</v>
      </c>
      <c r="J13" s="34">
        <v>0.92405063291139244</v>
      </c>
      <c r="K13" s="34">
        <v>0.89937106918238996</v>
      </c>
      <c r="L13" s="34">
        <v>0.94155844155844159</v>
      </c>
      <c r="M13" s="34">
        <v>0.91194968553459121</v>
      </c>
      <c r="N13" s="34">
        <v>0.93670886075949367</v>
      </c>
      <c r="O13" s="34">
        <v>0.9135802469135802</v>
      </c>
      <c r="P13" s="34">
        <v>0.94374999999999998</v>
      </c>
      <c r="Q13" s="34">
        <v>0.95092024539877296</v>
      </c>
      <c r="R13" s="34">
        <v>0.89156626506024095</v>
      </c>
      <c r="S13" s="34">
        <v>0.90853658536585369</v>
      </c>
      <c r="T13" s="34">
        <v>0.87349397590361444</v>
      </c>
      <c r="U13" s="34">
        <v>0.91304347826086951</v>
      </c>
      <c r="V13" s="34">
        <v>0.88271604938271608</v>
      </c>
      <c r="W13" s="34">
        <v>0.85276073619631898</v>
      </c>
      <c r="X13" s="34">
        <v>0.91612903225806452</v>
      </c>
      <c r="Y13" s="34">
        <v>0.89375000000000004</v>
      </c>
      <c r="Z13" s="34">
        <v>0.77777777777777779</v>
      </c>
      <c r="AA13" s="34">
        <v>0.87671232876712324</v>
      </c>
      <c r="AB13" s="34">
        <v>0.82580645161290323</v>
      </c>
      <c r="AC13" s="34">
        <v>0.84713375796178347</v>
      </c>
      <c r="AD13" s="34">
        <v>0.90797546012269936</v>
      </c>
      <c r="AE13" s="34">
        <v>0.83139534883720934</v>
      </c>
      <c r="AF13" s="34">
        <v>0.90361445783132532</v>
      </c>
      <c r="AG13" s="34">
        <v>0.84615384615384615</v>
      </c>
      <c r="AH13" s="34">
        <v>0.92546583850931674</v>
      </c>
      <c r="AI13" s="34">
        <v>0.85889570552147243</v>
      </c>
      <c r="AJ13" s="34">
        <v>0.86163522012578619</v>
      </c>
      <c r="AK13" s="34">
        <v>0.86577181208053688</v>
      </c>
      <c r="AL13" s="34">
        <v>0.92198581560283688</v>
      </c>
      <c r="AM13" s="34">
        <v>0.87234042553191493</v>
      </c>
      <c r="AN13" s="34">
        <v>0.90355240969369355</v>
      </c>
      <c r="AO13" s="34">
        <v>0.90476439385547203</v>
      </c>
      <c r="AP13" s="34">
        <v>0.90597637801725062</v>
      </c>
      <c r="AQ13" s="34">
        <v>0.9071883621790291</v>
      </c>
      <c r="AR13" s="34">
        <v>0.90840034634080769</v>
      </c>
      <c r="AS13" s="34">
        <v>0.90961233050258616</v>
      </c>
      <c r="AT13" s="34">
        <v>0.91082431466436475</v>
      </c>
      <c r="AU13" s="34">
        <v>0.91203629882614323</v>
      </c>
      <c r="AV13" s="34">
        <v>0.91324828298792182</v>
      </c>
      <c r="AW13" s="34">
        <v>0.9144602671497003</v>
      </c>
    </row>
    <row r="14" spans="1:49" x14ac:dyDescent="0.25">
      <c r="A14" s="1"/>
      <c r="B14" s="44"/>
      <c r="C14" s="29"/>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1"/>
      <c r="AJ14" s="1"/>
      <c r="AK14" s="1"/>
      <c r="AL14" s="1"/>
      <c r="AM14" s="1"/>
      <c r="AN14" s="1"/>
      <c r="AO14" s="1"/>
      <c r="AP14" s="1"/>
      <c r="AQ14" s="1"/>
      <c r="AR14" s="1"/>
      <c r="AS14" s="1"/>
      <c r="AT14" s="1"/>
      <c r="AU14" s="1"/>
      <c r="AV14" s="1"/>
      <c r="AW14" s="1"/>
    </row>
    <row r="15" spans="1:49" x14ac:dyDescent="0.25">
      <c r="A15" s="1"/>
      <c r="B15" s="31" t="s">
        <v>65</v>
      </c>
      <c r="C15" s="29" t="s">
        <v>60</v>
      </c>
      <c r="D15" s="32">
        <v>1350</v>
      </c>
      <c r="E15" s="32">
        <v>1330</v>
      </c>
      <c r="F15" s="32">
        <v>1350</v>
      </c>
      <c r="G15" s="32">
        <v>1390</v>
      </c>
      <c r="H15" s="32">
        <v>1450</v>
      </c>
      <c r="I15" s="32">
        <v>1460</v>
      </c>
      <c r="J15" s="32">
        <v>1460</v>
      </c>
      <c r="K15" s="32">
        <v>1430</v>
      </c>
      <c r="L15" s="32">
        <v>1450</v>
      </c>
      <c r="M15" s="32">
        <v>1450</v>
      </c>
      <c r="N15" s="32">
        <v>1480</v>
      </c>
      <c r="O15" s="32">
        <v>1480</v>
      </c>
      <c r="P15" s="32">
        <v>1510</v>
      </c>
      <c r="Q15" s="32">
        <v>1550</v>
      </c>
      <c r="R15" s="32">
        <v>1480</v>
      </c>
      <c r="S15" s="32">
        <v>1490</v>
      </c>
      <c r="T15" s="32">
        <v>1450</v>
      </c>
      <c r="U15" s="32">
        <v>1470</v>
      </c>
      <c r="V15" s="32">
        <v>1430</v>
      </c>
      <c r="W15" s="32">
        <v>1390</v>
      </c>
      <c r="X15" s="32">
        <v>1420</v>
      </c>
      <c r="Y15" s="32">
        <v>1430</v>
      </c>
      <c r="Z15" s="32">
        <v>1260</v>
      </c>
      <c r="AA15" s="32">
        <v>1280</v>
      </c>
      <c r="AB15" s="32">
        <v>1280</v>
      </c>
      <c r="AC15" s="32">
        <v>1330</v>
      </c>
      <c r="AD15" s="32">
        <v>1480</v>
      </c>
      <c r="AE15" s="32">
        <v>1430</v>
      </c>
      <c r="AF15" s="32">
        <v>1500</v>
      </c>
      <c r="AG15" s="32">
        <v>1430</v>
      </c>
      <c r="AH15" s="32">
        <v>1490</v>
      </c>
      <c r="AI15" s="32">
        <v>1400</v>
      </c>
      <c r="AJ15" s="32">
        <v>1370</v>
      </c>
      <c r="AK15" s="32">
        <v>1290</v>
      </c>
      <c r="AL15" s="32">
        <v>1300</v>
      </c>
      <c r="AM15" s="32">
        <v>1230</v>
      </c>
      <c r="AN15" s="32">
        <v>1237.8668012803601</v>
      </c>
      <c r="AO15" s="32">
        <v>1339.0028110478354</v>
      </c>
      <c r="AP15" s="32">
        <v>1394.3691309818641</v>
      </c>
      <c r="AQ15" s="32">
        <v>1440.8635419641539</v>
      </c>
      <c r="AR15" s="32">
        <v>1476.1720181613166</v>
      </c>
      <c r="AS15" s="32">
        <v>1496.1810477503734</v>
      </c>
      <c r="AT15" s="32">
        <v>1501.9841722029648</v>
      </c>
      <c r="AU15" s="32">
        <v>1494.5513673032817</v>
      </c>
      <c r="AV15" s="32">
        <v>1479.1622343048537</v>
      </c>
      <c r="AW15" s="32">
        <v>1458.6910317931026</v>
      </c>
    </row>
    <row r="16" spans="1:49" x14ac:dyDescent="0.25">
      <c r="A16" s="1"/>
      <c r="B16" s="31" t="s">
        <v>66</v>
      </c>
      <c r="C16" s="29" t="s">
        <v>60</v>
      </c>
      <c r="D16" s="32">
        <v>3865</v>
      </c>
      <c r="E16" s="32">
        <v>3715</v>
      </c>
      <c r="F16" s="32">
        <v>4090</v>
      </c>
      <c r="G16" s="32">
        <v>3950</v>
      </c>
      <c r="H16" s="32">
        <v>4150</v>
      </c>
      <c r="I16" s="32">
        <v>4250</v>
      </c>
      <c r="J16" s="32">
        <v>4237</v>
      </c>
      <c r="K16" s="32">
        <v>4400</v>
      </c>
      <c r="L16" s="32">
        <v>4200</v>
      </c>
      <c r="M16" s="32">
        <v>4450</v>
      </c>
      <c r="N16" s="32">
        <v>4586</v>
      </c>
      <c r="O16" s="32">
        <v>4195</v>
      </c>
      <c r="P16" s="32">
        <v>4150</v>
      </c>
      <c r="Q16" s="32">
        <v>4580</v>
      </c>
      <c r="R16" s="32">
        <v>4200</v>
      </c>
      <c r="S16" s="32">
        <v>4230</v>
      </c>
      <c r="T16" s="32">
        <v>4110</v>
      </c>
      <c r="U16" s="32">
        <v>4380</v>
      </c>
      <c r="V16" s="32">
        <v>3695</v>
      </c>
      <c r="W16" s="32">
        <v>3600</v>
      </c>
      <c r="X16" s="32">
        <v>4400</v>
      </c>
      <c r="Y16" s="32">
        <v>3750</v>
      </c>
      <c r="Z16" s="32">
        <v>3570</v>
      </c>
      <c r="AA16" s="32">
        <v>3560</v>
      </c>
      <c r="AB16" s="32">
        <v>3485</v>
      </c>
      <c r="AC16" s="32">
        <v>3630</v>
      </c>
      <c r="AD16" s="32">
        <v>3705</v>
      </c>
      <c r="AE16" s="32">
        <v>3840</v>
      </c>
      <c r="AF16" s="32">
        <v>4100</v>
      </c>
      <c r="AG16" s="32">
        <v>4200</v>
      </c>
      <c r="AH16" s="32">
        <v>4365</v>
      </c>
      <c r="AI16" s="32">
        <v>4605</v>
      </c>
      <c r="AJ16" s="32">
        <v>4450</v>
      </c>
      <c r="AK16" s="32">
        <v>4580</v>
      </c>
      <c r="AL16" s="32">
        <v>4330</v>
      </c>
      <c r="AM16" s="32">
        <v>4568.333333333333</v>
      </c>
      <c r="AN16" s="32">
        <v>4577.333333333333</v>
      </c>
      <c r="AO16" s="32">
        <v>4586.333333333333</v>
      </c>
      <c r="AP16" s="32">
        <v>4595.333333333333</v>
      </c>
      <c r="AQ16" s="32">
        <v>4604.333333333333</v>
      </c>
      <c r="AR16" s="32">
        <v>4613.333333333333</v>
      </c>
      <c r="AS16" s="32">
        <v>4622.333333333333</v>
      </c>
      <c r="AT16" s="32">
        <v>4631.333333333333</v>
      </c>
      <c r="AU16" s="32">
        <v>4640.333333333333</v>
      </c>
      <c r="AV16" s="32">
        <v>4649.333333333333</v>
      </c>
      <c r="AW16" s="32">
        <v>4658.333333333333</v>
      </c>
    </row>
    <row r="17" spans="1:49" x14ac:dyDescent="0.25">
      <c r="A17" s="1"/>
      <c r="B17" s="31" t="s">
        <v>67</v>
      </c>
      <c r="C17" s="29" t="s">
        <v>60</v>
      </c>
      <c r="D17" s="32">
        <v>5023</v>
      </c>
      <c r="E17" s="32">
        <v>4893</v>
      </c>
      <c r="F17" s="32">
        <v>5012</v>
      </c>
      <c r="G17" s="32">
        <v>4956</v>
      </c>
      <c r="H17" s="32">
        <v>5193</v>
      </c>
      <c r="I17" s="32">
        <v>5291</v>
      </c>
      <c r="J17" s="32">
        <v>5463</v>
      </c>
      <c r="K17" s="32">
        <v>5654</v>
      </c>
      <c r="L17" s="32">
        <v>5444</v>
      </c>
      <c r="M17" s="32">
        <v>5679</v>
      </c>
      <c r="N17" s="32">
        <v>5761.5</v>
      </c>
      <c r="O17" s="32">
        <v>5560.5</v>
      </c>
      <c r="P17" s="32">
        <v>5710.5</v>
      </c>
      <c r="Q17" s="32">
        <v>5610.5</v>
      </c>
      <c r="R17" s="32">
        <v>5510.5</v>
      </c>
      <c r="S17" s="32">
        <v>5460.5</v>
      </c>
      <c r="T17" s="32">
        <v>5605.5</v>
      </c>
      <c r="U17" s="32">
        <v>5350.5</v>
      </c>
      <c r="V17" s="32">
        <v>5270.5</v>
      </c>
      <c r="W17" s="32">
        <v>5110.5</v>
      </c>
      <c r="X17" s="32">
        <v>5310.5</v>
      </c>
      <c r="Y17" s="32">
        <v>5122</v>
      </c>
      <c r="Z17" s="32">
        <v>4917</v>
      </c>
      <c r="AA17" s="32">
        <v>4692</v>
      </c>
      <c r="AB17" s="32">
        <v>4452</v>
      </c>
      <c r="AC17" s="32">
        <v>4403</v>
      </c>
      <c r="AD17" s="32">
        <v>4813</v>
      </c>
      <c r="AE17" s="32">
        <v>5133</v>
      </c>
      <c r="AF17" s="32">
        <v>5258</v>
      </c>
      <c r="AG17" s="32">
        <v>5378</v>
      </c>
      <c r="AH17" s="32">
        <v>5483</v>
      </c>
      <c r="AI17" s="32">
        <v>5818</v>
      </c>
      <c r="AJ17" s="32">
        <v>5893</v>
      </c>
      <c r="AK17" s="32">
        <v>5693</v>
      </c>
      <c r="AL17" s="32">
        <v>5613</v>
      </c>
      <c r="AM17" s="32">
        <v>5686.717733353692</v>
      </c>
      <c r="AN17" s="32">
        <v>5677.7709472623001</v>
      </c>
      <c r="AO17" s="32">
        <v>5773.9263937837868</v>
      </c>
      <c r="AP17" s="32">
        <v>5864.961039641079</v>
      </c>
      <c r="AQ17" s="32">
        <v>5898.6748737890248</v>
      </c>
      <c r="AR17" s="32">
        <v>5920.2011190550547</v>
      </c>
      <c r="AS17" s="32">
        <v>5928.6178142345916</v>
      </c>
      <c r="AT17" s="32">
        <v>5926.9213329107215</v>
      </c>
      <c r="AU17" s="32">
        <v>5912.7874246560568</v>
      </c>
      <c r="AV17" s="32">
        <v>5896.7466847951482</v>
      </c>
      <c r="AW17" s="32">
        <v>5880.4464154100224</v>
      </c>
    </row>
    <row r="18" spans="1:49" x14ac:dyDescent="0.25">
      <c r="A18" s="1"/>
      <c r="B18" s="44" t="s">
        <v>68</v>
      </c>
      <c r="C18" s="29" t="s">
        <v>60</v>
      </c>
      <c r="D18" s="32">
        <v>5022</v>
      </c>
      <c r="E18" s="32">
        <v>4892</v>
      </c>
      <c r="F18" s="32">
        <v>5010</v>
      </c>
      <c r="G18" s="32">
        <v>4953</v>
      </c>
      <c r="H18" s="32">
        <v>5190</v>
      </c>
      <c r="I18" s="32">
        <v>5288</v>
      </c>
      <c r="J18" s="32">
        <v>5461</v>
      </c>
      <c r="K18" s="32">
        <v>5652</v>
      </c>
      <c r="L18" s="32">
        <v>5442</v>
      </c>
      <c r="M18" s="32">
        <v>5677</v>
      </c>
      <c r="N18" s="32">
        <v>5760</v>
      </c>
      <c r="O18" s="32">
        <v>5559</v>
      </c>
      <c r="P18" s="32">
        <v>5709</v>
      </c>
      <c r="Q18" s="32">
        <v>5609</v>
      </c>
      <c r="R18" s="32">
        <v>5509</v>
      </c>
      <c r="S18" s="32">
        <v>5459</v>
      </c>
      <c r="T18" s="32">
        <v>5604</v>
      </c>
      <c r="U18" s="32">
        <v>5349</v>
      </c>
      <c r="V18" s="32">
        <v>5269</v>
      </c>
      <c r="W18" s="32">
        <v>5109</v>
      </c>
      <c r="X18" s="32">
        <v>5309</v>
      </c>
      <c r="Y18" s="32">
        <v>5119</v>
      </c>
      <c r="Z18" s="32">
        <v>4914</v>
      </c>
      <c r="AA18" s="32">
        <v>4689</v>
      </c>
      <c r="AB18" s="32">
        <v>4449</v>
      </c>
      <c r="AC18" s="32">
        <v>4398</v>
      </c>
      <c r="AD18" s="32">
        <v>4809</v>
      </c>
      <c r="AE18" s="32">
        <v>5129</v>
      </c>
      <c r="AF18" s="32">
        <v>5254</v>
      </c>
      <c r="AG18" s="32">
        <v>5374</v>
      </c>
      <c r="AH18" s="32">
        <v>5479</v>
      </c>
      <c r="AI18" s="32">
        <v>5814</v>
      </c>
      <c r="AJ18" s="32">
        <v>5889</v>
      </c>
      <c r="AK18" s="32">
        <v>5689</v>
      </c>
      <c r="AL18" s="32">
        <v>5609</v>
      </c>
      <c r="AM18" s="32">
        <v>5682.7559067127477</v>
      </c>
      <c r="AN18" s="32">
        <v>5673.7865094276876</v>
      </c>
      <c r="AO18" s="32">
        <v>5769.7014078693119</v>
      </c>
      <c r="AP18" s="32">
        <v>5860.6195472196023</v>
      </c>
      <c r="AQ18" s="32">
        <v>5894.2388504128558</v>
      </c>
      <c r="AR18" s="32">
        <v>5915.6994542419434</v>
      </c>
      <c r="AS18" s="32">
        <v>5924.0861017575662</v>
      </c>
      <c r="AT18" s="32">
        <v>5922.3909345177772</v>
      </c>
      <c r="AU18" s="32">
        <v>5908.290229992509</v>
      </c>
      <c r="AV18" s="32">
        <v>5892.2963839247777</v>
      </c>
      <c r="AW18" s="32">
        <v>5876.0514680411279</v>
      </c>
    </row>
    <row r="19" spans="1:49" x14ac:dyDescent="0.25">
      <c r="A19" s="1"/>
      <c r="B19" s="44" t="s">
        <v>69</v>
      </c>
      <c r="C19" s="29" t="s">
        <v>60</v>
      </c>
      <c r="D19" s="32">
        <v>1</v>
      </c>
      <c r="E19" s="32">
        <v>1</v>
      </c>
      <c r="F19" s="32">
        <v>2</v>
      </c>
      <c r="G19" s="32">
        <v>3</v>
      </c>
      <c r="H19" s="32">
        <v>3</v>
      </c>
      <c r="I19" s="32">
        <v>3</v>
      </c>
      <c r="J19" s="32">
        <v>2</v>
      </c>
      <c r="K19" s="32">
        <v>2</v>
      </c>
      <c r="L19" s="32">
        <v>2</v>
      </c>
      <c r="M19" s="32">
        <v>2</v>
      </c>
      <c r="N19" s="32">
        <v>1.5</v>
      </c>
      <c r="O19" s="32">
        <v>1.5</v>
      </c>
      <c r="P19" s="32">
        <v>1.5</v>
      </c>
      <c r="Q19" s="32">
        <v>1.5</v>
      </c>
      <c r="R19" s="32">
        <v>1.5</v>
      </c>
      <c r="S19" s="32">
        <v>1.5</v>
      </c>
      <c r="T19" s="32">
        <v>1.5</v>
      </c>
      <c r="U19" s="32">
        <v>1.5</v>
      </c>
      <c r="V19" s="32">
        <v>1.5</v>
      </c>
      <c r="W19" s="32">
        <v>1.5</v>
      </c>
      <c r="X19" s="32">
        <v>1.5</v>
      </c>
      <c r="Y19" s="32">
        <v>3</v>
      </c>
      <c r="Z19" s="32">
        <v>3</v>
      </c>
      <c r="AA19" s="32">
        <v>3</v>
      </c>
      <c r="AB19" s="32">
        <v>3</v>
      </c>
      <c r="AC19" s="32">
        <v>5</v>
      </c>
      <c r="AD19" s="32">
        <v>4</v>
      </c>
      <c r="AE19" s="32">
        <v>4</v>
      </c>
      <c r="AF19" s="32">
        <v>4</v>
      </c>
      <c r="AG19" s="32">
        <v>4</v>
      </c>
      <c r="AH19" s="32">
        <v>4</v>
      </c>
      <c r="AI19" s="32">
        <v>4</v>
      </c>
      <c r="AJ19" s="32">
        <v>4</v>
      </c>
      <c r="AK19" s="32">
        <v>4</v>
      </c>
      <c r="AL19" s="32">
        <v>4</v>
      </c>
      <c r="AM19" s="32">
        <v>3.9618266409444391</v>
      </c>
      <c r="AN19" s="32">
        <v>3.984437834612081</v>
      </c>
      <c r="AO19" s="32">
        <v>4.2249859144747957</v>
      </c>
      <c r="AP19" s="32">
        <v>4.3414924214763557</v>
      </c>
      <c r="AQ19" s="32">
        <v>4.4360233761689001</v>
      </c>
      <c r="AR19" s="32">
        <v>4.5016648131115637</v>
      </c>
      <c r="AS19" s="32">
        <v>4.5317124770251427</v>
      </c>
      <c r="AT19" s="32">
        <v>4.5303983929441083</v>
      </c>
      <c r="AU19" s="32">
        <v>4.4971946635476598</v>
      </c>
      <c r="AV19" s="32">
        <v>4.4503008703703193</v>
      </c>
      <c r="AW19" s="32">
        <v>4.3949473688947105</v>
      </c>
    </row>
    <row r="20" spans="1:49" x14ac:dyDescent="0.25">
      <c r="A20" s="1"/>
      <c r="B20" s="31" t="s">
        <v>70</v>
      </c>
      <c r="C20" s="29" t="s">
        <v>60</v>
      </c>
      <c r="D20" s="32">
        <v>2</v>
      </c>
      <c r="E20" s="32">
        <v>2</v>
      </c>
      <c r="F20" s="32">
        <v>6</v>
      </c>
      <c r="G20" s="32">
        <v>5</v>
      </c>
      <c r="H20" s="32">
        <v>7</v>
      </c>
      <c r="I20" s="32">
        <v>7</v>
      </c>
      <c r="J20" s="32">
        <v>6</v>
      </c>
      <c r="K20" s="32">
        <v>6</v>
      </c>
      <c r="L20" s="32">
        <v>6</v>
      </c>
      <c r="M20" s="32">
        <v>6</v>
      </c>
      <c r="N20" s="32">
        <v>4.5</v>
      </c>
      <c r="O20" s="32">
        <v>4.5</v>
      </c>
      <c r="P20" s="32">
        <v>4.5</v>
      </c>
      <c r="Q20" s="32">
        <v>4.5</v>
      </c>
      <c r="R20" s="32">
        <v>4.5</v>
      </c>
      <c r="S20" s="32">
        <v>4.5</v>
      </c>
      <c r="T20" s="32">
        <v>4.5</v>
      </c>
      <c r="U20" s="32">
        <v>4.5</v>
      </c>
      <c r="V20" s="32">
        <v>4.5</v>
      </c>
      <c r="W20" s="32">
        <v>4.5</v>
      </c>
      <c r="X20" s="32">
        <v>4.5</v>
      </c>
      <c r="Y20" s="32">
        <v>3</v>
      </c>
      <c r="Z20" s="32">
        <v>3</v>
      </c>
      <c r="AA20" s="32">
        <v>3</v>
      </c>
      <c r="AB20" s="32">
        <v>3</v>
      </c>
      <c r="AC20" s="32">
        <v>2</v>
      </c>
      <c r="AD20" s="32">
        <v>2</v>
      </c>
      <c r="AE20" s="32">
        <v>2</v>
      </c>
      <c r="AF20" s="32">
        <v>2</v>
      </c>
      <c r="AG20" s="32">
        <v>2</v>
      </c>
      <c r="AH20" s="32">
        <v>2</v>
      </c>
      <c r="AI20" s="32">
        <v>2</v>
      </c>
      <c r="AJ20" s="32">
        <v>2</v>
      </c>
      <c r="AK20" s="32">
        <v>2</v>
      </c>
      <c r="AL20" s="32">
        <v>2</v>
      </c>
      <c r="AM20" s="32">
        <v>2</v>
      </c>
      <c r="AN20" s="32">
        <v>2</v>
      </c>
      <c r="AO20" s="32">
        <v>2</v>
      </c>
      <c r="AP20" s="32">
        <v>2</v>
      </c>
      <c r="AQ20" s="32">
        <v>2</v>
      </c>
      <c r="AR20" s="32">
        <v>2</v>
      </c>
      <c r="AS20" s="32">
        <v>2</v>
      </c>
      <c r="AT20" s="32">
        <v>2</v>
      </c>
      <c r="AU20" s="32">
        <v>2</v>
      </c>
      <c r="AV20" s="32">
        <v>2</v>
      </c>
      <c r="AW20" s="32">
        <v>2</v>
      </c>
    </row>
    <row r="21" spans="1:49" x14ac:dyDescent="0.25">
      <c r="A21" s="1"/>
      <c r="B21" s="31" t="s">
        <v>71</v>
      </c>
      <c r="C21" s="29" t="s">
        <v>60</v>
      </c>
      <c r="D21" s="32">
        <v>140</v>
      </c>
      <c r="E21" s="32">
        <v>150</v>
      </c>
      <c r="F21" s="32">
        <v>172</v>
      </c>
      <c r="G21" s="32">
        <v>229</v>
      </c>
      <c r="H21" s="32">
        <v>150</v>
      </c>
      <c r="I21" s="32">
        <v>162</v>
      </c>
      <c r="J21" s="32">
        <v>178</v>
      </c>
      <c r="K21" s="32">
        <v>220</v>
      </c>
      <c r="L21" s="32">
        <v>200</v>
      </c>
      <c r="M21" s="32">
        <v>165</v>
      </c>
      <c r="N21" s="32">
        <v>200</v>
      </c>
      <c r="O21" s="32">
        <v>210</v>
      </c>
      <c r="P21" s="32">
        <v>195</v>
      </c>
      <c r="Q21" s="32">
        <v>215</v>
      </c>
      <c r="R21" s="32">
        <v>215</v>
      </c>
      <c r="S21" s="32">
        <v>205</v>
      </c>
      <c r="T21" s="32">
        <v>200</v>
      </c>
      <c r="U21" s="32">
        <v>245</v>
      </c>
      <c r="V21" s="32">
        <v>200</v>
      </c>
      <c r="W21" s="32">
        <v>175</v>
      </c>
      <c r="X21" s="32">
        <v>205</v>
      </c>
      <c r="Y21" s="32">
        <v>205</v>
      </c>
      <c r="Z21" s="32">
        <v>210</v>
      </c>
      <c r="AA21" s="32">
        <v>195</v>
      </c>
      <c r="AB21" s="32">
        <v>210</v>
      </c>
      <c r="AC21" s="32">
        <v>205</v>
      </c>
      <c r="AD21" s="32">
        <v>220</v>
      </c>
      <c r="AE21" s="32">
        <v>235</v>
      </c>
      <c r="AF21" s="32">
        <v>240</v>
      </c>
      <c r="AG21" s="32">
        <v>250</v>
      </c>
      <c r="AH21" s="32">
        <v>220</v>
      </c>
      <c r="AI21" s="32">
        <v>235</v>
      </c>
      <c r="AJ21" s="32">
        <v>225</v>
      </c>
      <c r="AK21" s="32">
        <v>225</v>
      </c>
      <c r="AL21" s="32">
        <v>215</v>
      </c>
      <c r="AM21" s="32">
        <v>209.51280721239141</v>
      </c>
      <c r="AN21" s="32">
        <v>206.69456866266563</v>
      </c>
      <c r="AO21" s="32">
        <v>206.95451245751576</v>
      </c>
      <c r="AP21" s="32">
        <v>206.53995539860389</v>
      </c>
      <c r="AQ21" s="32">
        <v>205.12579749846842</v>
      </c>
      <c r="AR21" s="32">
        <v>204.14303774324287</v>
      </c>
      <c r="AS21" s="32">
        <v>203.51113636253001</v>
      </c>
      <c r="AT21" s="32">
        <v>203.17970908745031</v>
      </c>
      <c r="AU21" s="32">
        <v>203.03977080726767</v>
      </c>
      <c r="AV21" s="32">
        <v>203.18693711556995</v>
      </c>
      <c r="AW21" s="32">
        <v>203.49904063800705</v>
      </c>
    </row>
    <row r="22" spans="1:49" x14ac:dyDescent="0.25">
      <c r="A22" s="1"/>
      <c r="B22" s="44" t="s">
        <v>68</v>
      </c>
      <c r="C22" s="29" t="s">
        <v>60</v>
      </c>
      <c r="D22" s="32">
        <v>60</v>
      </c>
      <c r="E22" s="32">
        <v>80</v>
      </c>
      <c r="F22" s="32">
        <v>97</v>
      </c>
      <c r="G22" s="32">
        <v>110</v>
      </c>
      <c r="H22" s="32">
        <v>80</v>
      </c>
      <c r="I22" s="32">
        <v>92</v>
      </c>
      <c r="J22" s="32">
        <v>108</v>
      </c>
      <c r="K22" s="32">
        <v>140</v>
      </c>
      <c r="L22" s="32">
        <v>115</v>
      </c>
      <c r="M22" s="32">
        <v>100</v>
      </c>
      <c r="N22" s="32">
        <v>130</v>
      </c>
      <c r="O22" s="32">
        <v>125</v>
      </c>
      <c r="P22" s="32">
        <v>120</v>
      </c>
      <c r="Q22" s="32">
        <v>135</v>
      </c>
      <c r="R22" s="32">
        <v>140</v>
      </c>
      <c r="S22" s="32">
        <v>135</v>
      </c>
      <c r="T22" s="32">
        <v>135</v>
      </c>
      <c r="U22" s="32">
        <v>155</v>
      </c>
      <c r="V22" s="32">
        <v>120</v>
      </c>
      <c r="W22" s="32">
        <v>110</v>
      </c>
      <c r="X22" s="32">
        <v>125</v>
      </c>
      <c r="Y22" s="32">
        <v>135</v>
      </c>
      <c r="Z22" s="32">
        <v>145</v>
      </c>
      <c r="AA22" s="32">
        <v>130</v>
      </c>
      <c r="AB22" s="32">
        <v>135</v>
      </c>
      <c r="AC22" s="32">
        <v>135</v>
      </c>
      <c r="AD22" s="32">
        <v>145</v>
      </c>
      <c r="AE22" s="32">
        <v>155</v>
      </c>
      <c r="AF22" s="32">
        <v>155</v>
      </c>
      <c r="AG22" s="32">
        <v>160</v>
      </c>
      <c r="AH22" s="32">
        <v>150</v>
      </c>
      <c r="AI22" s="32">
        <v>160</v>
      </c>
      <c r="AJ22" s="32">
        <v>155</v>
      </c>
      <c r="AK22" s="32">
        <v>160</v>
      </c>
      <c r="AL22" s="32">
        <v>150</v>
      </c>
      <c r="AM22" s="32">
        <v>147.68774245845637</v>
      </c>
      <c r="AN22" s="32">
        <v>144.4463047962187</v>
      </c>
      <c r="AO22" s="32">
        <v>139.26557860955492</v>
      </c>
      <c r="AP22" s="32">
        <v>135.87255843404856</v>
      </c>
      <c r="AQ22" s="32">
        <v>131.95720687676658</v>
      </c>
      <c r="AR22" s="32">
        <v>129.07500727829859</v>
      </c>
      <c r="AS22" s="32">
        <v>127.36670860947146</v>
      </c>
      <c r="AT22" s="32">
        <v>126.72309890717527</v>
      </c>
      <c r="AU22" s="32">
        <v>126.98301265387337</v>
      </c>
      <c r="AV22" s="32">
        <v>127.95804624840309</v>
      </c>
      <c r="AW22" s="32">
        <v>129.37140991791586</v>
      </c>
    </row>
    <row r="23" spans="1:49" x14ac:dyDescent="0.25">
      <c r="A23" s="1"/>
      <c r="B23" s="44" t="s">
        <v>69</v>
      </c>
      <c r="C23" s="29" t="s">
        <v>60</v>
      </c>
      <c r="D23" s="32">
        <v>80</v>
      </c>
      <c r="E23" s="32">
        <v>70</v>
      </c>
      <c r="F23" s="32">
        <v>75</v>
      </c>
      <c r="G23" s="32">
        <v>119</v>
      </c>
      <c r="H23" s="32">
        <v>70</v>
      </c>
      <c r="I23" s="32">
        <v>70</v>
      </c>
      <c r="J23" s="32">
        <v>70</v>
      </c>
      <c r="K23" s="32">
        <v>80</v>
      </c>
      <c r="L23" s="32">
        <v>85</v>
      </c>
      <c r="M23" s="32">
        <v>65</v>
      </c>
      <c r="N23" s="32">
        <v>70</v>
      </c>
      <c r="O23" s="32">
        <v>85</v>
      </c>
      <c r="P23" s="32">
        <v>75</v>
      </c>
      <c r="Q23" s="32">
        <v>80</v>
      </c>
      <c r="R23" s="32">
        <v>75</v>
      </c>
      <c r="S23" s="32">
        <v>70</v>
      </c>
      <c r="T23" s="32">
        <v>65</v>
      </c>
      <c r="U23" s="32">
        <v>90</v>
      </c>
      <c r="V23" s="32">
        <v>80</v>
      </c>
      <c r="W23" s="32">
        <v>65</v>
      </c>
      <c r="X23" s="32">
        <v>80</v>
      </c>
      <c r="Y23" s="32">
        <v>70</v>
      </c>
      <c r="Z23" s="32">
        <v>65</v>
      </c>
      <c r="AA23" s="32">
        <v>65</v>
      </c>
      <c r="AB23" s="32">
        <v>75</v>
      </c>
      <c r="AC23" s="32">
        <v>70</v>
      </c>
      <c r="AD23" s="32">
        <v>75</v>
      </c>
      <c r="AE23" s="32">
        <v>80</v>
      </c>
      <c r="AF23" s="32">
        <v>85</v>
      </c>
      <c r="AG23" s="32">
        <v>90</v>
      </c>
      <c r="AH23" s="32">
        <v>70</v>
      </c>
      <c r="AI23" s="32">
        <v>75</v>
      </c>
      <c r="AJ23" s="32">
        <v>70</v>
      </c>
      <c r="AK23" s="32">
        <v>65</v>
      </c>
      <c r="AL23" s="32">
        <v>65</v>
      </c>
      <c r="AM23" s="32">
        <v>61.825064753935045</v>
      </c>
      <c r="AN23" s="32">
        <v>62.248263866446941</v>
      </c>
      <c r="AO23" s="32">
        <v>67.688933847960854</v>
      </c>
      <c r="AP23" s="32">
        <v>70.667396964555337</v>
      </c>
      <c r="AQ23" s="32">
        <v>73.168590621701838</v>
      </c>
      <c r="AR23" s="32">
        <v>75.0680304649443</v>
      </c>
      <c r="AS23" s="32">
        <v>76.144427753058537</v>
      </c>
      <c r="AT23" s="32">
        <v>76.45661018027505</v>
      </c>
      <c r="AU23" s="32">
        <v>76.056758153394298</v>
      </c>
      <c r="AV23" s="32">
        <v>75.228890867166854</v>
      </c>
      <c r="AW23" s="32">
        <v>74.12763072009119</v>
      </c>
    </row>
    <row r="24" spans="1:49" x14ac:dyDescent="0.25">
      <c r="A24" s="1"/>
      <c r="B24" s="44"/>
      <c r="C24" s="29"/>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1"/>
      <c r="AJ24" s="1"/>
      <c r="AK24" s="1"/>
      <c r="AL24" s="1"/>
      <c r="AM24" s="1"/>
      <c r="AN24" s="1"/>
      <c r="AO24" s="1"/>
      <c r="AP24" s="1"/>
      <c r="AQ24" s="1"/>
      <c r="AR24" s="1"/>
      <c r="AS24" s="1"/>
      <c r="AT24" s="1"/>
      <c r="AU24" s="1"/>
      <c r="AV24" s="1"/>
      <c r="AW24" s="1"/>
    </row>
    <row r="25" spans="1:49" x14ac:dyDescent="0.25">
      <c r="A25" s="1"/>
      <c r="B25" s="30" t="s">
        <v>72</v>
      </c>
      <c r="C25" s="29"/>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1"/>
      <c r="AJ25" s="1"/>
      <c r="AK25" s="1"/>
      <c r="AL25" s="1"/>
      <c r="AM25" s="1"/>
      <c r="AN25" s="1"/>
      <c r="AO25" s="1"/>
      <c r="AP25" s="1"/>
      <c r="AQ25" s="1"/>
      <c r="AR25" s="1"/>
      <c r="AS25" s="1"/>
      <c r="AT25" s="1"/>
      <c r="AU25" s="1"/>
      <c r="AV25" s="1"/>
      <c r="AW25" s="1"/>
    </row>
    <row r="26" spans="1:49" x14ac:dyDescent="0.25">
      <c r="A26" s="1"/>
      <c r="B26" s="44" t="s">
        <v>68</v>
      </c>
      <c r="C26" s="29" t="s">
        <v>73</v>
      </c>
      <c r="D26" s="32">
        <v>1133</v>
      </c>
      <c r="E26" s="32">
        <v>1151</v>
      </c>
      <c r="F26" s="32">
        <v>1160</v>
      </c>
      <c r="G26" s="32">
        <v>1154</v>
      </c>
      <c r="H26" s="32">
        <v>1196</v>
      </c>
      <c r="I26" s="32">
        <v>1187</v>
      </c>
      <c r="J26" s="32">
        <v>1169</v>
      </c>
      <c r="K26" s="32">
        <v>1160</v>
      </c>
      <c r="L26" s="32">
        <v>1187</v>
      </c>
      <c r="M26" s="32">
        <v>1199</v>
      </c>
      <c r="N26" s="32">
        <v>1200</v>
      </c>
      <c r="O26" s="32">
        <v>1199</v>
      </c>
      <c r="P26" s="32">
        <v>1231</v>
      </c>
      <c r="Q26" s="32">
        <v>1213</v>
      </c>
      <c r="R26" s="32">
        <v>1219</v>
      </c>
      <c r="S26" s="32">
        <v>1243</v>
      </c>
      <c r="T26" s="32">
        <v>1261</v>
      </c>
      <c r="U26" s="32">
        <v>1256</v>
      </c>
      <c r="V26" s="32">
        <v>1275</v>
      </c>
      <c r="W26" s="32">
        <v>1290</v>
      </c>
      <c r="X26" s="32">
        <v>1281</v>
      </c>
      <c r="Y26" s="32">
        <v>1287</v>
      </c>
      <c r="Z26" s="32">
        <v>1303</v>
      </c>
      <c r="AA26" s="32">
        <v>1315</v>
      </c>
      <c r="AB26" s="32">
        <v>1330</v>
      </c>
      <c r="AC26" s="32">
        <v>1361</v>
      </c>
      <c r="AD26" s="32">
        <v>1365</v>
      </c>
      <c r="AE26" s="32">
        <v>1347</v>
      </c>
      <c r="AF26" s="32">
        <v>1349</v>
      </c>
      <c r="AG26" s="32">
        <v>1343</v>
      </c>
      <c r="AH26" s="32">
        <v>1385</v>
      </c>
      <c r="AI26" s="32">
        <v>1379</v>
      </c>
      <c r="AJ26" s="32">
        <v>1383</v>
      </c>
      <c r="AK26" s="32">
        <v>1371</v>
      </c>
      <c r="AL26" s="32">
        <v>1403</v>
      </c>
      <c r="AM26" s="32">
        <v>1402.9044289044289</v>
      </c>
      <c r="AN26" s="32">
        <v>1411.5233100233099</v>
      </c>
      <c r="AO26" s="32">
        <v>1420.142191142191</v>
      </c>
      <c r="AP26" s="32">
        <v>1428.7610722610723</v>
      </c>
      <c r="AQ26" s="32">
        <v>1437.3799533799533</v>
      </c>
      <c r="AR26" s="32">
        <v>1445.9988344988344</v>
      </c>
      <c r="AS26" s="32">
        <v>1454.6177156177157</v>
      </c>
      <c r="AT26" s="32">
        <v>1463.2365967365968</v>
      </c>
      <c r="AU26" s="32">
        <v>1471.8554778554778</v>
      </c>
      <c r="AV26" s="32">
        <v>1480.4743589743589</v>
      </c>
      <c r="AW26" s="32">
        <v>1489.09324009324</v>
      </c>
    </row>
    <row r="27" spans="1:49" x14ac:dyDescent="0.25">
      <c r="A27" s="1"/>
      <c r="B27" s="44" t="s">
        <v>69</v>
      </c>
      <c r="C27" s="29" t="s">
        <v>73</v>
      </c>
      <c r="D27" s="32">
        <v>450</v>
      </c>
      <c r="E27" s="32">
        <v>450</v>
      </c>
      <c r="F27" s="32">
        <v>450</v>
      </c>
      <c r="G27" s="32">
        <v>450</v>
      </c>
      <c r="H27" s="32">
        <v>450</v>
      </c>
      <c r="I27" s="32">
        <v>450</v>
      </c>
      <c r="J27" s="32">
        <v>450</v>
      </c>
      <c r="K27" s="32">
        <v>450</v>
      </c>
      <c r="L27" s="32">
        <v>450</v>
      </c>
      <c r="M27" s="32">
        <v>450</v>
      </c>
      <c r="N27" s="32">
        <v>450</v>
      </c>
      <c r="O27" s="32">
        <v>450</v>
      </c>
      <c r="P27" s="32">
        <v>450</v>
      </c>
      <c r="Q27" s="32">
        <v>450</v>
      </c>
      <c r="R27" s="32">
        <v>450</v>
      </c>
      <c r="S27" s="32">
        <v>450</v>
      </c>
      <c r="T27" s="32">
        <v>450</v>
      </c>
      <c r="U27" s="32">
        <v>450</v>
      </c>
      <c r="V27" s="32">
        <v>460</v>
      </c>
      <c r="W27" s="32">
        <v>458</v>
      </c>
      <c r="X27" s="32">
        <v>422</v>
      </c>
      <c r="Y27" s="32">
        <v>406</v>
      </c>
      <c r="Z27" s="32">
        <v>320</v>
      </c>
      <c r="AA27" s="32">
        <v>383</v>
      </c>
      <c r="AB27" s="32">
        <v>393</v>
      </c>
      <c r="AC27" s="32">
        <v>428</v>
      </c>
      <c r="AD27" s="32">
        <v>363</v>
      </c>
      <c r="AE27" s="32">
        <v>421</v>
      </c>
      <c r="AF27" s="32">
        <v>402</v>
      </c>
      <c r="AG27" s="32">
        <v>445</v>
      </c>
      <c r="AH27" s="32">
        <v>452</v>
      </c>
      <c r="AI27" s="32">
        <v>437</v>
      </c>
      <c r="AJ27" s="32">
        <v>421</v>
      </c>
      <c r="AK27" s="32">
        <v>457</v>
      </c>
      <c r="AL27" s="32">
        <v>448</v>
      </c>
      <c r="AM27" s="32">
        <v>450</v>
      </c>
      <c r="AN27" s="32">
        <v>450</v>
      </c>
      <c r="AO27" s="32">
        <v>450</v>
      </c>
      <c r="AP27" s="32">
        <v>450</v>
      </c>
      <c r="AQ27" s="32">
        <v>450</v>
      </c>
      <c r="AR27" s="32">
        <v>450</v>
      </c>
      <c r="AS27" s="32">
        <v>450</v>
      </c>
      <c r="AT27" s="32">
        <v>450</v>
      </c>
      <c r="AU27" s="32">
        <v>450</v>
      </c>
      <c r="AV27" s="32">
        <v>450</v>
      </c>
      <c r="AW27" s="32">
        <v>450</v>
      </c>
    </row>
    <row r="28" spans="1:49" x14ac:dyDescent="0.25">
      <c r="A28" s="1"/>
      <c r="B28" s="1"/>
      <c r="C28" s="29"/>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row>
    <row r="29" spans="1:49" x14ac:dyDescent="0.25">
      <c r="A29" s="1"/>
      <c r="B29" s="30" t="s">
        <v>74</v>
      </c>
      <c r="C29" s="29" t="s">
        <v>75</v>
      </c>
      <c r="D29" s="32">
        <v>5661.7</v>
      </c>
      <c r="E29" s="32">
        <v>5615.46</v>
      </c>
      <c r="F29" s="32">
        <v>5749.585</v>
      </c>
      <c r="G29" s="32">
        <v>5685.06</v>
      </c>
      <c r="H29" s="32">
        <v>6161.24</v>
      </c>
      <c r="I29" s="32">
        <v>6277.86</v>
      </c>
      <c r="J29" s="32">
        <v>6375.6350000000002</v>
      </c>
      <c r="K29" s="32">
        <v>6542.64</v>
      </c>
      <c r="L29" s="32">
        <v>6462.0050000000001</v>
      </c>
      <c r="M29" s="32">
        <v>6798.34</v>
      </c>
      <c r="N29" s="32">
        <v>6900.38</v>
      </c>
      <c r="O29" s="32">
        <v>6660.36</v>
      </c>
      <c r="P29" s="32">
        <v>7011.34</v>
      </c>
      <c r="Q29" s="32">
        <v>6776.35</v>
      </c>
      <c r="R29" s="32">
        <v>6655.35</v>
      </c>
      <c r="S29" s="32">
        <v>6758.35</v>
      </c>
      <c r="T29" s="32">
        <v>7050.09</v>
      </c>
      <c r="U29" s="32">
        <v>6728.8</v>
      </c>
      <c r="V29" s="32">
        <v>6680.61</v>
      </c>
      <c r="W29" s="32">
        <v>6579.4250000000002</v>
      </c>
      <c r="X29" s="32">
        <v>6784.42</v>
      </c>
      <c r="Y29" s="32">
        <v>6592.3050000000003</v>
      </c>
      <c r="Z29" s="32">
        <v>6376.82</v>
      </c>
      <c r="AA29" s="32">
        <v>6154.59</v>
      </c>
      <c r="AB29" s="32">
        <v>5905.6</v>
      </c>
      <c r="AC29" s="32">
        <v>5971.69</v>
      </c>
      <c r="AD29" s="32">
        <v>6552.76</v>
      </c>
      <c r="AE29" s="32">
        <v>6887.26</v>
      </c>
      <c r="AF29" s="32">
        <v>7081.58</v>
      </c>
      <c r="AG29" s="32">
        <v>7211.46</v>
      </c>
      <c r="AH29" s="32">
        <v>7576.85</v>
      </c>
      <c r="AI29" s="32">
        <v>8011.79</v>
      </c>
      <c r="AJ29" s="32">
        <v>8138.8</v>
      </c>
      <c r="AK29" s="32">
        <v>7793.87</v>
      </c>
      <c r="AL29" s="32">
        <v>7863.28</v>
      </c>
      <c r="AM29" s="32">
        <v>7964.4514079354776</v>
      </c>
      <c r="AN29" s="32">
        <v>8000.7108013169354</v>
      </c>
      <c r="AO29" s="32">
        <v>8185.580379197575</v>
      </c>
      <c r="AP29" s="32">
        <v>8364.9188876454336</v>
      </c>
      <c r="AQ29" s="32">
        <v>8463.6085963863552</v>
      </c>
      <c r="AR29" s="32">
        <v>8545.3158027669815</v>
      </c>
      <c r="AS29" s="32">
        <v>8608.3949013275196</v>
      </c>
      <c r="AT29" s="32">
        <v>8656.8802520927893</v>
      </c>
      <c r="AU29" s="32">
        <v>8687.0977704468005</v>
      </c>
      <c r="AV29" s="32">
        <v>8714.2691352004786</v>
      </c>
      <c r="AW29" s="32">
        <v>8740.7883743519342</v>
      </c>
    </row>
    <row r="30" spans="1:49" x14ac:dyDescent="0.25">
      <c r="A30" s="1"/>
      <c r="B30" s="30"/>
      <c r="C30" s="29"/>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row>
    <row r="31" spans="1:49" x14ac:dyDescent="0.25">
      <c r="A31" s="1"/>
      <c r="B31" s="30" t="s">
        <v>76</v>
      </c>
      <c r="C31" s="29"/>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row>
    <row r="32" spans="1:49" x14ac:dyDescent="0.25">
      <c r="A32" s="1"/>
      <c r="B32" s="31" t="s">
        <v>77</v>
      </c>
      <c r="C32" s="29" t="s">
        <v>78</v>
      </c>
      <c r="D32" s="34">
        <v>78.547184944507819</v>
      </c>
      <c r="E32" s="34">
        <v>74.376339742547927</v>
      </c>
      <c r="F32" s="34">
        <v>75.58982942419577</v>
      </c>
      <c r="G32" s="34">
        <v>76.80771896940648</v>
      </c>
      <c r="H32" s="34">
        <v>69.431279161187504</v>
      </c>
      <c r="I32" s="34">
        <v>66.690458074157007</v>
      </c>
      <c r="J32" s="34">
        <v>65.02415124477929</v>
      </c>
      <c r="K32" s="34">
        <v>66.036172496770746</v>
      </c>
      <c r="L32" s="34">
        <v>61.688010070603589</v>
      </c>
      <c r="M32" s="34">
        <v>65.756907344171978</v>
      </c>
      <c r="N32" s="34">
        <v>69.143869834118775</v>
      </c>
      <c r="O32" s="34">
        <v>72.402627529838341</v>
      </c>
      <c r="P32" s="34">
        <v>67.270833333333314</v>
      </c>
      <c r="Q32" s="34">
        <v>83.884166666666673</v>
      </c>
      <c r="R32" s="34">
        <v>84.736666666666665</v>
      </c>
      <c r="S32" s="34">
        <v>87.700833333333335</v>
      </c>
      <c r="T32" s="34">
        <v>85.941666666666663</v>
      </c>
      <c r="U32" s="34">
        <v>92.609166666666667</v>
      </c>
      <c r="V32" s="34">
        <v>92.777499999999989</v>
      </c>
      <c r="W32" s="34">
        <v>83.250833333333347</v>
      </c>
      <c r="X32" s="34">
        <v>95.38</v>
      </c>
      <c r="Y32" s="34">
        <v>114.72499999999998</v>
      </c>
      <c r="Z32" s="34">
        <v>122.85833333333333</v>
      </c>
      <c r="AA32" s="34">
        <v>125.88583333333334</v>
      </c>
      <c r="AB32" s="34">
        <v>154.55916666666667</v>
      </c>
      <c r="AC32" s="34">
        <v>148.12</v>
      </c>
      <c r="AD32" s="34">
        <v>120.86</v>
      </c>
      <c r="AE32" s="34">
        <v>121.52</v>
      </c>
      <c r="AF32" s="34">
        <v>117.12</v>
      </c>
      <c r="AG32" s="34">
        <v>116.78</v>
      </c>
      <c r="AH32" s="34">
        <v>108.51</v>
      </c>
      <c r="AI32" s="34">
        <v>122.4</v>
      </c>
      <c r="AJ32" s="34">
        <v>144.4</v>
      </c>
      <c r="AK32" s="34">
        <v>175.54</v>
      </c>
      <c r="AL32" s="34">
        <v>187.12</v>
      </c>
      <c r="AM32" s="34">
        <v>224.37</v>
      </c>
      <c r="AN32" s="34">
        <v>234.8409196225023</v>
      </c>
      <c r="AO32" s="34">
        <v>228.46810686189588</v>
      </c>
      <c r="AP32" s="34">
        <v>219.10340241092052</v>
      </c>
      <c r="AQ32" s="34">
        <v>208.5515409726811</v>
      </c>
      <c r="AR32" s="34">
        <v>196.82198720994592</v>
      </c>
      <c r="AS32" s="34">
        <v>185.37290413699768</v>
      </c>
      <c r="AT32" s="34">
        <v>175.86514146240239</v>
      </c>
      <c r="AU32" s="34">
        <v>168.42365340291093</v>
      </c>
      <c r="AV32" s="34">
        <v>162.86777371228123</v>
      </c>
      <c r="AW32" s="34">
        <v>158.8474257102464</v>
      </c>
    </row>
    <row r="33" spans="1:49" x14ac:dyDescent="0.25">
      <c r="A33" s="1"/>
      <c r="B33" s="31" t="s">
        <v>79</v>
      </c>
      <c r="C33" s="29" t="s">
        <v>78</v>
      </c>
      <c r="D33" s="34">
        <v>92.145830000000004</v>
      </c>
      <c r="E33" s="34">
        <v>92.740830000000003</v>
      </c>
      <c r="F33" s="34">
        <v>86.466669999999993</v>
      </c>
      <c r="G33" s="34">
        <v>91.721670000000003</v>
      </c>
      <c r="H33" s="34">
        <v>83.241669999999999</v>
      </c>
      <c r="I33" s="34">
        <v>70.492500000000007</v>
      </c>
      <c r="J33" s="34">
        <v>61.305</v>
      </c>
      <c r="K33" s="34">
        <v>81.342500000000001</v>
      </c>
      <c r="L33" s="34">
        <v>78.13167</v>
      </c>
      <c r="M33" s="34">
        <v>82.64</v>
      </c>
      <c r="N33" s="34">
        <v>94.30749999999999</v>
      </c>
      <c r="O33" s="34">
        <v>95.34333333333332</v>
      </c>
      <c r="P33" s="34">
        <v>86.34083333333335</v>
      </c>
      <c r="Q33" s="34">
        <v>95.21</v>
      </c>
      <c r="R33" s="34">
        <v>111.78666666666669</v>
      </c>
      <c r="S33" s="34">
        <v>120.09583333333336</v>
      </c>
      <c r="T33" s="34">
        <v>117.67916666666667</v>
      </c>
      <c r="U33" s="34">
        <v>115.47416666666668</v>
      </c>
      <c r="V33" s="34">
        <v>107.61999999999999</v>
      </c>
      <c r="W33" s="34">
        <v>101.89183333333334</v>
      </c>
      <c r="X33" s="34">
        <v>115.39666666666665</v>
      </c>
      <c r="Y33" s="34">
        <v>141.24666666666664</v>
      </c>
      <c r="Z33" s="34">
        <v>158.185</v>
      </c>
      <c r="AA33" s="34">
        <v>158.83833333333334</v>
      </c>
      <c r="AB33" s="34">
        <v>225.06916666666669</v>
      </c>
      <c r="AC33" s="34">
        <v>226.52</v>
      </c>
      <c r="AD33" s="34">
        <v>153.44</v>
      </c>
      <c r="AE33" s="34">
        <v>155.815</v>
      </c>
      <c r="AF33" s="34">
        <v>159.19999999999999</v>
      </c>
      <c r="AG33" s="34">
        <v>153.65</v>
      </c>
      <c r="AH33" s="34">
        <v>145.82</v>
      </c>
      <c r="AI33" s="34">
        <v>157.65</v>
      </c>
      <c r="AJ33" s="34">
        <v>181.51</v>
      </c>
      <c r="AK33" s="34">
        <v>242.98783821023699</v>
      </c>
      <c r="AL33" s="34">
        <v>282.75150648188986</v>
      </c>
      <c r="AM33" s="34">
        <v>364.35225436252381</v>
      </c>
      <c r="AN33" s="34">
        <v>382.68948199049061</v>
      </c>
      <c r="AO33" s="34">
        <v>366.95660636867893</v>
      </c>
      <c r="AP33" s="34">
        <v>347.30948521702732</v>
      </c>
      <c r="AQ33" s="34">
        <v>325.82235431468621</v>
      </c>
      <c r="AR33" s="34">
        <v>302.4900440272711</v>
      </c>
      <c r="AS33" s="34">
        <v>280.92040138443275</v>
      </c>
      <c r="AT33" s="34">
        <v>263.65725806774054</v>
      </c>
      <c r="AU33" s="34">
        <v>250.55150487549531</v>
      </c>
      <c r="AV33" s="34">
        <v>241.9227365584029</v>
      </c>
      <c r="AW33" s="34">
        <v>236.18293139507153</v>
      </c>
    </row>
    <row r="34" spans="1:49" ht="15.75" thickBot="1" x14ac:dyDescent="0.3">
      <c r="A34" s="1"/>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row>
    <row r="35" spans="1:49" x14ac:dyDescent="0.25">
      <c r="A35" s="1"/>
      <c r="B35" s="1"/>
      <c r="C35" s="29"/>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1"/>
      <c r="C36" s="29"/>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25">
      <c r="A37" s="1"/>
      <c r="B37" s="16" t="s">
        <v>80</v>
      </c>
      <c r="C37" s="17"/>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row>
    <row r="38" spans="1:49" ht="15.75" thickBot="1" x14ac:dyDescent="0.3">
      <c r="A38" s="1"/>
      <c r="B38" s="20"/>
      <c r="C38" s="21" t="s">
        <v>0</v>
      </c>
      <c r="D38" s="20">
        <v>1990</v>
      </c>
      <c r="E38" s="20">
        <v>1991</v>
      </c>
      <c r="F38" s="20">
        <v>1992</v>
      </c>
      <c r="G38" s="20">
        <v>1993</v>
      </c>
      <c r="H38" s="20">
        <v>1994</v>
      </c>
      <c r="I38" s="20">
        <v>1995</v>
      </c>
      <c r="J38" s="20">
        <v>1996</v>
      </c>
      <c r="K38" s="20">
        <v>1997</v>
      </c>
      <c r="L38" s="20">
        <v>1998</v>
      </c>
      <c r="M38" s="20">
        <v>1999</v>
      </c>
      <c r="N38" s="20">
        <v>2000</v>
      </c>
      <c r="O38" s="20">
        <v>2001</v>
      </c>
      <c r="P38" s="20">
        <v>2002</v>
      </c>
      <c r="Q38" s="20">
        <v>2003</v>
      </c>
      <c r="R38" s="20">
        <v>2004</v>
      </c>
      <c r="S38" s="20">
        <v>2005</v>
      </c>
      <c r="T38" s="20">
        <v>2006</v>
      </c>
      <c r="U38" s="20">
        <v>2007</v>
      </c>
      <c r="V38" s="20">
        <v>2008</v>
      </c>
      <c r="W38" s="20">
        <v>2009</v>
      </c>
      <c r="X38" s="20">
        <v>2010</v>
      </c>
      <c r="Y38" s="20">
        <v>2011</v>
      </c>
      <c r="Z38" s="20">
        <v>2012</v>
      </c>
      <c r="AA38" s="20">
        <v>2013</v>
      </c>
      <c r="AB38" s="20">
        <v>2014</v>
      </c>
      <c r="AC38" s="20">
        <v>2015</v>
      </c>
      <c r="AD38" s="20">
        <v>2016</v>
      </c>
      <c r="AE38" s="20">
        <v>2017</v>
      </c>
      <c r="AF38" s="20">
        <v>2018</v>
      </c>
      <c r="AG38" s="20">
        <v>2019</v>
      </c>
      <c r="AH38" s="20">
        <v>2020</v>
      </c>
      <c r="AI38" s="20">
        <v>2021</v>
      </c>
      <c r="AJ38" s="20">
        <v>2022</v>
      </c>
      <c r="AK38" s="20">
        <v>2023</v>
      </c>
      <c r="AL38" s="20">
        <v>2024</v>
      </c>
      <c r="AM38" s="20">
        <v>2025</v>
      </c>
      <c r="AN38" s="20">
        <v>2026</v>
      </c>
      <c r="AO38" s="20">
        <v>2027</v>
      </c>
      <c r="AP38" s="20">
        <v>2028</v>
      </c>
      <c r="AQ38" s="20">
        <v>2029</v>
      </c>
      <c r="AR38" s="20">
        <v>2030</v>
      </c>
      <c r="AS38" s="20">
        <v>2031</v>
      </c>
      <c r="AT38" s="20">
        <v>2032</v>
      </c>
      <c r="AU38" s="20">
        <v>2033</v>
      </c>
      <c r="AV38" s="20">
        <v>2034</v>
      </c>
      <c r="AW38" s="20">
        <v>2035</v>
      </c>
    </row>
    <row r="39" spans="1:49" x14ac:dyDescent="0.25">
      <c r="A39" s="1"/>
      <c r="B39" s="1"/>
      <c r="C39" s="29"/>
      <c r="D39" s="1"/>
      <c r="E39" s="1"/>
      <c r="F39" s="1"/>
      <c r="G39" s="1"/>
      <c r="H39" s="1" t="s">
        <v>81</v>
      </c>
      <c r="I39" s="1"/>
      <c r="J39" s="1"/>
      <c r="K39" s="1"/>
      <c r="L39" s="1"/>
      <c r="M39" s="1"/>
      <c r="N39" s="1"/>
      <c r="O39" s="1"/>
      <c r="P39" s="1"/>
      <c r="Q39" s="1"/>
      <c r="R39" s="1"/>
      <c r="S39" s="1" t="s">
        <v>81</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30" t="s">
        <v>82</v>
      </c>
      <c r="C40" s="29" t="s">
        <v>60</v>
      </c>
      <c r="D40" s="43"/>
      <c r="E40" s="32">
        <v>1500</v>
      </c>
      <c r="F40" s="32">
        <v>1430</v>
      </c>
      <c r="G40" s="32">
        <v>1440</v>
      </c>
      <c r="H40" s="32">
        <v>1420</v>
      </c>
      <c r="I40" s="32">
        <v>1350</v>
      </c>
      <c r="J40" s="32">
        <v>1300</v>
      </c>
      <c r="K40" s="32">
        <v>1530</v>
      </c>
      <c r="L40" s="32">
        <v>1530</v>
      </c>
      <c r="M40" s="32">
        <v>1590</v>
      </c>
      <c r="N40" s="32">
        <v>1460</v>
      </c>
      <c r="O40" s="32">
        <v>1520</v>
      </c>
      <c r="P40" s="32">
        <v>1570</v>
      </c>
      <c r="Q40" s="32">
        <v>1530</v>
      </c>
      <c r="R40" s="32">
        <v>1660</v>
      </c>
      <c r="S40" s="32">
        <v>1720</v>
      </c>
      <c r="T40" s="32">
        <v>1800</v>
      </c>
      <c r="U40" s="32">
        <v>1860</v>
      </c>
      <c r="V40" s="32">
        <v>1880</v>
      </c>
      <c r="W40" s="32">
        <v>1740</v>
      </c>
      <c r="X40" s="32">
        <v>1800</v>
      </c>
      <c r="Y40" s="32">
        <v>1800</v>
      </c>
      <c r="Z40" s="32">
        <v>1890</v>
      </c>
      <c r="AA40" s="32">
        <v>1900</v>
      </c>
      <c r="AB40" s="32">
        <v>1750</v>
      </c>
      <c r="AC40" s="32">
        <v>1830</v>
      </c>
      <c r="AD40" s="32">
        <v>1940</v>
      </c>
      <c r="AE40" s="32">
        <v>1910</v>
      </c>
      <c r="AF40" s="32">
        <v>2110</v>
      </c>
      <c r="AG40" s="32">
        <v>2050</v>
      </c>
      <c r="AH40" s="32">
        <v>2160</v>
      </c>
      <c r="AI40" s="32">
        <v>2040</v>
      </c>
      <c r="AJ40" s="32">
        <v>2000</v>
      </c>
      <c r="AK40" s="32">
        <v>1910</v>
      </c>
      <c r="AL40" s="32">
        <v>1970</v>
      </c>
      <c r="AM40" s="32">
        <v>2010</v>
      </c>
      <c r="AN40" s="32">
        <v>2124.215189536772</v>
      </c>
      <c r="AO40" s="32">
        <v>2160.6930524760046</v>
      </c>
      <c r="AP40" s="32">
        <v>2139.5410522944771</v>
      </c>
      <c r="AQ40" s="32">
        <v>2130.4257075361561</v>
      </c>
      <c r="AR40" s="32">
        <v>2103.4078338648687</v>
      </c>
      <c r="AS40" s="32">
        <v>2068.5189494810866</v>
      </c>
      <c r="AT40" s="32">
        <v>2025.7379659035118</v>
      </c>
      <c r="AU40" s="32">
        <v>1975.0680975441278</v>
      </c>
      <c r="AV40" s="32">
        <v>1916.511561874031</v>
      </c>
      <c r="AW40" s="32">
        <v>1850.0704579155058</v>
      </c>
    </row>
    <row r="41" spans="1:49" x14ac:dyDescent="0.25">
      <c r="A41" s="1"/>
      <c r="B41" s="1" t="s">
        <v>83</v>
      </c>
      <c r="C41" s="29" t="s">
        <v>60</v>
      </c>
      <c r="D41" s="43"/>
      <c r="E41" s="32">
        <v>170</v>
      </c>
      <c r="F41" s="32">
        <v>170</v>
      </c>
      <c r="G41" s="32">
        <v>160</v>
      </c>
      <c r="H41" s="32">
        <v>170</v>
      </c>
      <c r="I41" s="32">
        <v>155</v>
      </c>
      <c r="J41" s="32">
        <v>155</v>
      </c>
      <c r="K41" s="32">
        <v>200</v>
      </c>
      <c r="L41" s="32">
        <v>200</v>
      </c>
      <c r="M41" s="32">
        <v>170</v>
      </c>
      <c r="N41" s="32">
        <v>150</v>
      </c>
      <c r="O41" s="32">
        <v>160</v>
      </c>
      <c r="P41" s="32">
        <v>170</v>
      </c>
      <c r="Q41" s="32">
        <v>160</v>
      </c>
      <c r="R41" s="32">
        <v>170</v>
      </c>
      <c r="S41" s="32">
        <v>165</v>
      </c>
      <c r="T41" s="32">
        <v>170</v>
      </c>
      <c r="U41" s="32">
        <v>180</v>
      </c>
      <c r="V41" s="32">
        <v>180</v>
      </c>
      <c r="W41" s="32">
        <v>165</v>
      </c>
      <c r="X41" s="32">
        <v>180</v>
      </c>
      <c r="Y41" s="32">
        <v>170</v>
      </c>
      <c r="Z41" s="32">
        <v>170</v>
      </c>
      <c r="AA41" s="32">
        <v>170</v>
      </c>
      <c r="AB41" s="32">
        <v>170</v>
      </c>
      <c r="AC41" s="32">
        <v>180</v>
      </c>
      <c r="AD41" s="32">
        <v>175</v>
      </c>
      <c r="AE41" s="32">
        <v>165</v>
      </c>
      <c r="AF41" s="32">
        <v>165</v>
      </c>
      <c r="AG41" s="32">
        <v>170</v>
      </c>
      <c r="AH41" s="32">
        <v>180</v>
      </c>
      <c r="AI41" s="32">
        <v>170</v>
      </c>
      <c r="AJ41" s="32">
        <v>165</v>
      </c>
      <c r="AK41" s="32">
        <v>175</v>
      </c>
      <c r="AL41" s="32">
        <v>170</v>
      </c>
      <c r="AM41" s="32">
        <v>175</v>
      </c>
      <c r="AN41" s="32">
        <v>170.73259748722825</v>
      </c>
      <c r="AO41" s="32">
        <v>174.52902622932885</v>
      </c>
      <c r="AP41" s="32">
        <v>176.94006802669662</v>
      </c>
      <c r="AQ41" s="32">
        <v>177.88629046754801</v>
      </c>
      <c r="AR41" s="32">
        <v>178.27200146695827</v>
      </c>
      <c r="AS41" s="32">
        <v>178.5047366941248</v>
      </c>
      <c r="AT41" s="32">
        <v>178.63378309076842</v>
      </c>
      <c r="AU41" s="32">
        <v>178.6681987903475</v>
      </c>
      <c r="AV41" s="32">
        <v>178.68939366454879</v>
      </c>
      <c r="AW41" s="32">
        <v>178.82952301959602</v>
      </c>
    </row>
    <row r="42" spans="1:49" x14ac:dyDescent="0.25">
      <c r="A42" s="1"/>
      <c r="B42" s="1" t="s">
        <v>84</v>
      </c>
      <c r="C42" s="29" t="s">
        <v>60</v>
      </c>
      <c r="D42" s="40"/>
      <c r="E42" s="32">
        <v>1330</v>
      </c>
      <c r="F42" s="32">
        <v>1260</v>
      </c>
      <c r="G42" s="32">
        <v>1280</v>
      </c>
      <c r="H42" s="32">
        <v>1250</v>
      </c>
      <c r="I42" s="32">
        <v>1195</v>
      </c>
      <c r="J42" s="32">
        <v>1145</v>
      </c>
      <c r="K42" s="32">
        <v>1330</v>
      </c>
      <c r="L42" s="32">
        <v>1330</v>
      </c>
      <c r="M42" s="32">
        <v>1420</v>
      </c>
      <c r="N42" s="32">
        <v>1310</v>
      </c>
      <c r="O42" s="32">
        <v>1360</v>
      </c>
      <c r="P42" s="32">
        <v>1400</v>
      </c>
      <c r="Q42" s="32">
        <v>1370</v>
      </c>
      <c r="R42" s="32">
        <v>1490</v>
      </c>
      <c r="S42" s="32">
        <v>1555</v>
      </c>
      <c r="T42" s="32">
        <v>1630</v>
      </c>
      <c r="U42" s="32">
        <v>1680</v>
      </c>
      <c r="V42" s="32">
        <v>1700</v>
      </c>
      <c r="W42" s="32">
        <v>1575</v>
      </c>
      <c r="X42" s="32">
        <v>1620</v>
      </c>
      <c r="Y42" s="32">
        <v>1630</v>
      </c>
      <c r="Z42" s="32">
        <v>1720</v>
      </c>
      <c r="AA42" s="32">
        <v>1730</v>
      </c>
      <c r="AB42" s="32">
        <v>1580</v>
      </c>
      <c r="AC42" s="32">
        <v>1650</v>
      </c>
      <c r="AD42" s="32">
        <v>1765</v>
      </c>
      <c r="AE42" s="32">
        <v>1745</v>
      </c>
      <c r="AF42" s="32">
        <v>1945</v>
      </c>
      <c r="AG42" s="32">
        <v>1880</v>
      </c>
      <c r="AH42" s="32">
        <v>1980</v>
      </c>
      <c r="AI42" s="32">
        <v>1870</v>
      </c>
      <c r="AJ42" s="32">
        <v>1835</v>
      </c>
      <c r="AK42" s="32">
        <v>1735</v>
      </c>
      <c r="AL42" s="32">
        <v>1800</v>
      </c>
      <c r="AM42" s="32">
        <v>1835</v>
      </c>
      <c r="AN42" s="32">
        <v>1953.4825920495437</v>
      </c>
      <c r="AO42" s="32">
        <v>1986.1640262466758</v>
      </c>
      <c r="AP42" s="32">
        <v>1962.6009842677804</v>
      </c>
      <c r="AQ42" s="32">
        <v>1952.5394170686081</v>
      </c>
      <c r="AR42" s="32">
        <v>1925.1358323979105</v>
      </c>
      <c r="AS42" s="32">
        <v>1890.0142127869617</v>
      </c>
      <c r="AT42" s="32">
        <v>1847.1041828127434</v>
      </c>
      <c r="AU42" s="32">
        <v>1796.3998987537802</v>
      </c>
      <c r="AV42" s="32">
        <v>1737.8221682094822</v>
      </c>
      <c r="AW42" s="32">
        <v>1671.2409348959097</v>
      </c>
    </row>
    <row r="43" spans="1:49" x14ac:dyDescent="0.25">
      <c r="A43" s="1"/>
      <c r="B43" s="1"/>
      <c r="C43" s="29"/>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row>
    <row r="44" spans="1:49" x14ac:dyDescent="0.25">
      <c r="A44" s="1"/>
      <c r="B44" s="1" t="s">
        <v>85</v>
      </c>
      <c r="C44" s="29" t="s">
        <v>60</v>
      </c>
      <c r="D44" s="32">
        <v>0</v>
      </c>
      <c r="E44" s="32">
        <v>0</v>
      </c>
      <c r="F44" s="32">
        <v>0</v>
      </c>
      <c r="G44" s="32">
        <v>296</v>
      </c>
      <c r="H44" s="32">
        <v>282</v>
      </c>
      <c r="I44" s="32">
        <v>256</v>
      </c>
      <c r="J44" s="32">
        <v>308</v>
      </c>
      <c r="K44" s="32">
        <v>360</v>
      </c>
      <c r="L44" s="32">
        <v>362</v>
      </c>
      <c r="M44" s="32">
        <v>328</v>
      </c>
      <c r="N44" s="32">
        <v>315</v>
      </c>
      <c r="O44" s="32">
        <v>309</v>
      </c>
      <c r="P44" s="32">
        <v>322</v>
      </c>
      <c r="Q44" s="32">
        <v>320</v>
      </c>
      <c r="R44" s="32">
        <v>337</v>
      </c>
      <c r="S44" s="32">
        <v>330</v>
      </c>
      <c r="T44" s="32">
        <v>338</v>
      </c>
      <c r="U44" s="32">
        <v>354</v>
      </c>
      <c r="V44" s="32">
        <v>322</v>
      </c>
      <c r="W44" s="32">
        <v>324</v>
      </c>
      <c r="X44" s="32">
        <v>327</v>
      </c>
      <c r="Y44" s="32">
        <v>338</v>
      </c>
      <c r="Z44" s="32">
        <v>333</v>
      </c>
      <c r="AA44" s="32">
        <v>319</v>
      </c>
      <c r="AB44" s="32">
        <v>334</v>
      </c>
      <c r="AC44" s="32">
        <v>348</v>
      </c>
      <c r="AD44" s="32">
        <v>346</v>
      </c>
      <c r="AE44" s="32">
        <v>329</v>
      </c>
      <c r="AF44" s="32">
        <v>328</v>
      </c>
      <c r="AG44" s="32">
        <v>354</v>
      </c>
      <c r="AH44" s="32">
        <v>349</v>
      </c>
      <c r="AI44" s="32">
        <v>347</v>
      </c>
      <c r="AJ44" s="32">
        <v>333</v>
      </c>
      <c r="AK44" s="32">
        <v>328</v>
      </c>
      <c r="AL44" s="32">
        <v>344</v>
      </c>
      <c r="AM44" s="32">
        <v>339</v>
      </c>
      <c r="AN44" s="32">
        <v>343.96844660194176</v>
      </c>
      <c r="AO44" s="32">
        <v>335.58072195426564</v>
      </c>
      <c r="AP44" s="32">
        <v>343.04273165172458</v>
      </c>
      <c r="AQ44" s="32">
        <v>344.7817162330557</v>
      </c>
      <c r="AR44" s="32">
        <v>343.64154859373883</v>
      </c>
      <c r="AS44" s="32">
        <v>344.39967666976412</v>
      </c>
      <c r="AT44" s="32">
        <v>344.85712566723856</v>
      </c>
      <c r="AU44" s="32">
        <v>345.11077074491328</v>
      </c>
      <c r="AV44" s="32">
        <v>345.17841597190153</v>
      </c>
      <c r="AW44" s="32">
        <v>345.22007521735833</v>
      </c>
    </row>
    <row r="45" spans="1:49" x14ac:dyDescent="0.25">
      <c r="A45" s="1"/>
      <c r="B45" s="1" t="s">
        <v>86</v>
      </c>
      <c r="C45" s="29" t="s">
        <v>87</v>
      </c>
      <c r="D45" s="26">
        <v>0</v>
      </c>
      <c r="E45" s="26">
        <v>0</v>
      </c>
      <c r="F45" s="26">
        <v>0</v>
      </c>
      <c r="G45" s="26">
        <v>7.99</v>
      </c>
      <c r="H45" s="26">
        <v>8.15</v>
      </c>
      <c r="I45" s="26">
        <v>8.1300000000000008</v>
      </c>
      <c r="J45" s="26">
        <v>8.61</v>
      </c>
      <c r="K45" s="26">
        <v>9.18</v>
      </c>
      <c r="L45" s="26">
        <v>8.82</v>
      </c>
      <c r="M45" s="26">
        <v>8.83</v>
      </c>
      <c r="N45" s="26">
        <v>8.75</v>
      </c>
      <c r="O45" s="26">
        <v>8.61</v>
      </c>
      <c r="P45" s="26">
        <v>8.66</v>
      </c>
      <c r="Q45" s="26">
        <v>8.6300000000000008</v>
      </c>
      <c r="R45" s="26">
        <v>8.7799999999999994</v>
      </c>
      <c r="S45" s="26">
        <v>8.75</v>
      </c>
      <c r="T45" s="26">
        <v>8.8800000000000008</v>
      </c>
      <c r="U45" s="26">
        <v>9</v>
      </c>
      <c r="V45" s="26">
        <v>9.18</v>
      </c>
      <c r="W45" s="26">
        <v>9.27</v>
      </c>
      <c r="X45" s="26">
        <v>9.4</v>
      </c>
      <c r="Y45" s="26">
        <v>9.2799999999999994</v>
      </c>
      <c r="Z45" s="26">
        <v>9.59</v>
      </c>
      <c r="AA45" s="26">
        <v>9.76</v>
      </c>
      <c r="AB45" s="26">
        <v>9.67</v>
      </c>
      <c r="AC45" s="26">
        <v>10.163793103448276</v>
      </c>
      <c r="AD45" s="26">
        <v>10.447976878612717</v>
      </c>
      <c r="AE45" s="26">
        <v>10.355623100303951</v>
      </c>
      <c r="AF45" s="26">
        <v>10.545731707317072</v>
      </c>
      <c r="AG45" s="26">
        <v>10.740112994350282</v>
      </c>
      <c r="AH45" s="26">
        <v>10.627507163323783</v>
      </c>
      <c r="AI45" s="26">
        <v>10.576368876080691</v>
      </c>
      <c r="AJ45" s="26">
        <v>10.588588588588589</v>
      </c>
      <c r="AK45" s="26">
        <v>10.908536585365853</v>
      </c>
      <c r="AL45" s="26">
        <v>11.723837209302326</v>
      </c>
      <c r="AM45" s="26">
        <v>12.008849557522124</v>
      </c>
      <c r="AN45" s="26">
        <v>11.666541865214432</v>
      </c>
      <c r="AO45" s="26">
        <v>11.304234172906741</v>
      </c>
      <c r="AP45" s="26">
        <v>11.441926480599049</v>
      </c>
      <c r="AQ45" s="26">
        <v>11.579618788291356</v>
      </c>
      <c r="AR45" s="26">
        <v>11.717311095983662</v>
      </c>
      <c r="AS45" s="26">
        <v>11.855003403675971</v>
      </c>
      <c r="AT45" s="26">
        <v>11.992695711368279</v>
      </c>
      <c r="AU45" s="26">
        <v>12.130388019060588</v>
      </c>
      <c r="AV45" s="26">
        <v>12.268080326752894</v>
      </c>
      <c r="AW45" s="26">
        <v>12.405772634445203</v>
      </c>
    </row>
    <row r="46" spans="1:49" x14ac:dyDescent="0.25">
      <c r="A46" s="1"/>
      <c r="B46" s="1" t="s">
        <v>88</v>
      </c>
      <c r="C46" s="29" t="s">
        <v>60</v>
      </c>
      <c r="D46" s="32">
        <v>2437</v>
      </c>
      <c r="E46" s="32">
        <v>2344</v>
      </c>
      <c r="F46" s="32">
        <v>2451</v>
      </c>
      <c r="G46" s="32">
        <v>2365</v>
      </c>
      <c r="H46" s="32">
        <v>2297</v>
      </c>
      <c r="I46" s="32">
        <v>2082</v>
      </c>
      <c r="J46" s="32">
        <v>2653</v>
      </c>
      <c r="K46" s="32">
        <v>3304</v>
      </c>
      <c r="L46" s="32">
        <v>3194</v>
      </c>
      <c r="M46" s="32">
        <v>2897</v>
      </c>
      <c r="N46" s="32">
        <v>2756</v>
      </c>
      <c r="O46" s="32">
        <v>2662</v>
      </c>
      <c r="P46" s="32">
        <v>2787</v>
      </c>
      <c r="Q46" s="32">
        <v>2761</v>
      </c>
      <c r="R46" s="32">
        <v>2958</v>
      </c>
      <c r="S46" s="32">
        <v>2887</v>
      </c>
      <c r="T46" s="32">
        <v>3003</v>
      </c>
      <c r="U46" s="32">
        <v>3186</v>
      </c>
      <c r="V46" s="32">
        <v>2957</v>
      </c>
      <c r="W46" s="32">
        <v>3005</v>
      </c>
      <c r="X46" s="32">
        <v>3074</v>
      </c>
      <c r="Y46" s="32">
        <v>3136</v>
      </c>
      <c r="Z46" s="32">
        <v>3193</v>
      </c>
      <c r="AA46" s="32">
        <v>3114</v>
      </c>
      <c r="AB46" s="32">
        <v>3229</v>
      </c>
      <c r="AC46" s="32">
        <v>3537</v>
      </c>
      <c r="AD46" s="32">
        <v>3615</v>
      </c>
      <c r="AE46" s="32">
        <v>3407</v>
      </c>
      <c r="AF46" s="32">
        <v>3459</v>
      </c>
      <c r="AG46" s="32">
        <v>3802</v>
      </c>
      <c r="AH46" s="32">
        <v>3709</v>
      </c>
      <c r="AI46" s="32">
        <v>3670</v>
      </c>
      <c r="AJ46" s="32">
        <v>3526</v>
      </c>
      <c r="AK46" s="32">
        <v>3578</v>
      </c>
      <c r="AL46" s="32">
        <v>4033</v>
      </c>
      <c r="AM46" s="32">
        <v>4071</v>
      </c>
      <c r="AN46" s="32">
        <v>4012.9222825943284</v>
      </c>
      <c r="AO46" s="32">
        <v>3793.4830648841248</v>
      </c>
      <c r="AP46" s="32">
        <v>3925.0697152629009</v>
      </c>
      <c r="AQ46" s="32">
        <v>3992.4408391516304</v>
      </c>
      <c r="AR46" s="32">
        <v>4026.5549303784251</v>
      </c>
      <c r="AS46" s="32">
        <v>4082.8593391449576</v>
      </c>
      <c r="AT46" s="32">
        <v>4135.766572024284</v>
      </c>
      <c r="AU46" s="32">
        <v>4186.3275586928612</v>
      </c>
      <c r="AV46" s="32">
        <v>4234.6765342046119</v>
      </c>
      <c r="AW46" s="32">
        <v>4282.7217619926187</v>
      </c>
    </row>
    <row r="47" spans="1:49" x14ac:dyDescent="0.25">
      <c r="A47" s="1"/>
      <c r="B47" s="1"/>
      <c r="C47" s="29"/>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row>
    <row r="48" spans="1:49" x14ac:dyDescent="0.25">
      <c r="A48" s="1"/>
      <c r="B48" s="1" t="s">
        <v>66</v>
      </c>
      <c r="C48" s="29" t="s">
        <v>60</v>
      </c>
      <c r="D48" s="32">
        <v>194</v>
      </c>
      <c r="E48" s="32">
        <v>153</v>
      </c>
      <c r="F48" s="32">
        <v>171</v>
      </c>
      <c r="G48" s="32">
        <v>185</v>
      </c>
      <c r="H48" s="32">
        <v>200</v>
      </c>
      <c r="I48" s="32">
        <v>230</v>
      </c>
      <c r="J48" s="32">
        <v>330</v>
      </c>
      <c r="K48" s="32">
        <v>390</v>
      </c>
      <c r="L48" s="32">
        <v>490</v>
      </c>
      <c r="M48" s="32">
        <v>480</v>
      </c>
      <c r="N48" s="32">
        <v>520</v>
      </c>
      <c r="O48" s="32">
        <v>480</v>
      </c>
      <c r="P48" s="32">
        <v>385</v>
      </c>
      <c r="Q48" s="32">
        <v>535</v>
      </c>
      <c r="R48" s="32">
        <v>620</v>
      </c>
      <c r="S48" s="32">
        <v>720</v>
      </c>
      <c r="T48" s="32">
        <v>828</v>
      </c>
      <c r="U48" s="32">
        <v>830</v>
      </c>
      <c r="V48" s="32">
        <v>790</v>
      </c>
      <c r="W48" s="32">
        <v>865</v>
      </c>
      <c r="X48" s="32">
        <v>775</v>
      </c>
      <c r="Y48" s="32">
        <v>860</v>
      </c>
      <c r="Z48" s="32">
        <v>835</v>
      </c>
      <c r="AA48" s="32">
        <v>300</v>
      </c>
      <c r="AB48" s="32">
        <v>295</v>
      </c>
      <c r="AC48" s="32">
        <v>252</v>
      </c>
      <c r="AD48" s="32">
        <v>810</v>
      </c>
      <c r="AE48" s="32">
        <v>1503</v>
      </c>
      <c r="AF48" s="32">
        <v>1575</v>
      </c>
      <c r="AG48" s="32">
        <v>2023</v>
      </c>
      <c r="AH48" s="32">
        <v>2130</v>
      </c>
      <c r="AI48" s="32">
        <v>2390</v>
      </c>
      <c r="AJ48" s="32">
        <v>2113</v>
      </c>
      <c r="AK48" s="32">
        <v>2080</v>
      </c>
      <c r="AL48" s="32">
        <v>2099</v>
      </c>
      <c r="AM48" s="32">
        <v>2180.9725274725279</v>
      </c>
      <c r="AN48" s="32">
        <v>2262.9450549450548</v>
      </c>
      <c r="AO48" s="32">
        <v>2344.9175824175827</v>
      </c>
      <c r="AP48" s="32">
        <v>2426.8901098901097</v>
      </c>
      <c r="AQ48" s="32">
        <v>2508.8626373626375</v>
      </c>
      <c r="AR48" s="32">
        <v>2590.8351648351654</v>
      </c>
      <c r="AS48" s="32">
        <v>2672.8076923076924</v>
      </c>
      <c r="AT48" s="32">
        <v>2754.7802197802202</v>
      </c>
      <c r="AU48" s="32">
        <v>2836.7527472527472</v>
      </c>
      <c r="AV48" s="32">
        <v>2918.7252747252751</v>
      </c>
      <c r="AW48" s="32">
        <v>3000.697802197803</v>
      </c>
    </row>
    <row r="49" spans="1:49" x14ac:dyDescent="0.25">
      <c r="A49" s="1"/>
      <c r="B49" s="1" t="s">
        <v>67</v>
      </c>
      <c r="C49" s="29" t="s">
        <v>60</v>
      </c>
      <c r="D49" s="32">
        <v>2476</v>
      </c>
      <c r="E49" s="32">
        <v>2458</v>
      </c>
      <c r="F49" s="32">
        <v>2510</v>
      </c>
      <c r="G49" s="32">
        <v>2469</v>
      </c>
      <c r="H49" s="32">
        <v>2468</v>
      </c>
      <c r="I49" s="32">
        <v>2271</v>
      </c>
      <c r="J49" s="32">
        <v>2622</v>
      </c>
      <c r="K49" s="32">
        <v>3563</v>
      </c>
      <c r="L49" s="32">
        <v>3453</v>
      </c>
      <c r="M49" s="32">
        <v>3306</v>
      </c>
      <c r="N49" s="32">
        <v>3005</v>
      </c>
      <c r="O49" s="32">
        <v>2851</v>
      </c>
      <c r="P49" s="32">
        <v>2966</v>
      </c>
      <c r="Q49" s="32">
        <v>2938</v>
      </c>
      <c r="R49" s="32">
        <v>3320</v>
      </c>
      <c r="S49" s="32">
        <v>3336</v>
      </c>
      <c r="T49" s="32">
        <v>3569</v>
      </c>
      <c r="U49" s="32">
        <v>3797</v>
      </c>
      <c r="V49" s="32">
        <v>3694</v>
      </c>
      <c r="W49" s="32">
        <v>3620</v>
      </c>
      <c r="X49" s="32">
        <v>3636</v>
      </c>
      <c r="Y49" s="32">
        <v>3682</v>
      </c>
      <c r="Z49" s="32">
        <v>3796</v>
      </c>
      <c r="AA49" s="32">
        <v>3315</v>
      </c>
      <c r="AB49" s="32">
        <v>3066</v>
      </c>
      <c r="AC49" s="32">
        <v>3264</v>
      </c>
      <c r="AD49" s="32">
        <v>4040</v>
      </c>
      <c r="AE49" s="32">
        <v>4284</v>
      </c>
      <c r="AF49" s="32">
        <v>4630</v>
      </c>
      <c r="AG49" s="32">
        <v>5247</v>
      </c>
      <c r="AH49" s="32">
        <v>5396</v>
      </c>
      <c r="AI49" s="32">
        <v>5599</v>
      </c>
      <c r="AJ49" s="32">
        <v>5178</v>
      </c>
      <c r="AK49" s="32">
        <v>5082</v>
      </c>
      <c r="AL49" s="32">
        <v>5606</v>
      </c>
      <c r="AM49" s="32">
        <v>5582.0976670964119</v>
      </c>
      <c r="AN49" s="32">
        <v>5646.2431265872256</v>
      </c>
      <c r="AO49" s="32">
        <v>5588.9349448811436</v>
      </c>
      <c r="AP49" s="32">
        <v>5776.4584529793292</v>
      </c>
      <c r="AQ49" s="32">
        <v>5936.5673796582287</v>
      </c>
      <c r="AR49" s="32">
        <v>6056.9207438181575</v>
      </c>
      <c r="AS49" s="32">
        <v>6197.1832276075711</v>
      </c>
      <c r="AT49" s="32">
        <v>6334.4110636307814</v>
      </c>
      <c r="AU49" s="32">
        <v>6469.5454393998525</v>
      </c>
      <c r="AV49" s="32">
        <v>6602.6981795488937</v>
      </c>
      <c r="AW49" s="32">
        <v>6735.5661781847357</v>
      </c>
    </row>
    <row r="50" spans="1:49" x14ac:dyDescent="0.25">
      <c r="A50" s="1"/>
      <c r="B50" s="1" t="s">
        <v>70</v>
      </c>
      <c r="C50" s="29" t="s">
        <v>60</v>
      </c>
      <c r="D50" s="32">
        <v>1</v>
      </c>
      <c r="E50" s="32">
        <v>1</v>
      </c>
      <c r="F50" s="32">
        <v>1</v>
      </c>
      <c r="G50" s="32">
        <v>1</v>
      </c>
      <c r="H50" s="32">
        <v>1</v>
      </c>
      <c r="I50" s="32">
        <v>1</v>
      </c>
      <c r="J50" s="32">
        <v>1</v>
      </c>
      <c r="K50" s="32">
        <v>1</v>
      </c>
      <c r="L50" s="32">
        <v>1</v>
      </c>
      <c r="M50" s="32">
        <v>1</v>
      </c>
      <c r="N50" s="32">
        <v>1</v>
      </c>
      <c r="O50" s="32">
        <v>1</v>
      </c>
      <c r="P50" s="32">
        <v>1</v>
      </c>
      <c r="Q50" s="32">
        <v>1</v>
      </c>
      <c r="R50" s="32">
        <v>1</v>
      </c>
      <c r="S50" s="32">
        <v>1</v>
      </c>
      <c r="T50" s="32">
        <v>1</v>
      </c>
      <c r="U50" s="32">
        <v>1</v>
      </c>
      <c r="V50" s="32">
        <v>1</v>
      </c>
      <c r="W50" s="32">
        <v>2</v>
      </c>
      <c r="X50" s="32">
        <v>2</v>
      </c>
      <c r="Y50" s="32">
        <v>2</v>
      </c>
      <c r="Z50" s="32">
        <v>2</v>
      </c>
      <c r="AA50" s="32">
        <v>2</v>
      </c>
      <c r="AB50" s="32">
        <v>2</v>
      </c>
      <c r="AC50" s="32">
        <v>2</v>
      </c>
      <c r="AD50" s="32">
        <v>1</v>
      </c>
      <c r="AE50" s="32">
        <v>1</v>
      </c>
      <c r="AF50" s="32">
        <v>1</v>
      </c>
      <c r="AG50" s="32">
        <v>1</v>
      </c>
      <c r="AH50" s="32">
        <v>1</v>
      </c>
      <c r="AI50" s="32">
        <v>1</v>
      </c>
      <c r="AJ50" s="32">
        <v>1</v>
      </c>
      <c r="AK50" s="32">
        <v>1</v>
      </c>
      <c r="AL50" s="32">
        <v>1</v>
      </c>
      <c r="AM50" s="32">
        <v>1</v>
      </c>
      <c r="AN50" s="32">
        <v>1</v>
      </c>
      <c r="AO50" s="32">
        <v>1</v>
      </c>
      <c r="AP50" s="32">
        <v>1</v>
      </c>
      <c r="AQ50" s="32">
        <v>1</v>
      </c>
      <c r="AR50" s="32">
        <v>1</v>
      </c>
      <c r="AS50" s="32">
        <v>1</v>
      </c>
      <c r="AT50" s="32">
        <v>1</v>
      </c>
      <c r="AU50" s="32">
        <v>1</v>
      </c>
      <c r="AV50" s="32">
        <v>1</v>
      </c>
      <c r="AW50" s="32">
        <v>1</v>
      </c>
    </row>
    <row r="51" spans="1:49" x14ac:dyDescent="0.25">
      <c r="A51" s="1"/>
      <c r="B51" s="1" t="s">
        <v>89</v>
      </c>
      <c r="C51" s="29" t="s">
        <v>60</v>
      </c>
      <c r="D51" s="32">
        <v>104</v>
      </c>
      <c r="E51" s="32">
        <v>108</v>
      </c>
      <c r="F51" s="32">
        <v>101</v>
      </c>
      <c r="G51" s="32">
        <v>100</v>
      </c>
      <c r="H51" s="32">
        <v>98</v>
      </c>
      <c r="I51" s="32">
        <v>90</v>
      </c>
      <c r="J51" s="32">
        <v>130</v>
      </c>
      <c r="K51" s="32">
        <v>130</v>
      </c>
      <c r="L51" s="32">
        <v>170</v>
      </c>
      <c r="M51" s="32">
        <v>200</v>
      </c>
      <c r="N51" s="32">
        <v>210</v>
      </c>
      <c r="O51" s="32">
        <v>240</v>
      </c>
      <c r="P51" s="32">
        <v>245</v>
      </c>
      <c r="Q51" s="32">
        <v>227</v>
      </c>
      <c r="R51" s="32">
        <v>197</v>
      </c>
      <c r="S51" s="32">
        <v>190</v>
      </c>
      <c r="T51" s="32">
        <v>201</v>
      </c>
      <c r="U51" s="32">
        <v>198</v>
      </c>
      <c r="V51" s="32">
        <v>192</v>
      </c>
      <c r="W51" s="32">
        <v>188</v>
      </c>
      <c r="X51" s="32">
        <v>211</v>
      </c>
      <c r="Y51" s="32">
        <v>222</v>
      </c>
      <c r="Z51" s="32">
        <v>220</v>
      </c>
      <c r="AA51" s="32">
        <v>247</v>
      </c>
      <c r="AB51" s="32">
        <v>376</v>
      </c>
      <c r="AC51" s="32">
        <v>413</v>
      </c>
      <c r="AD51" s="32">
        <v>414</v>
      </c>
      <c r="AE51" s="32">
        <v>425</v>
      </c>
      <c r="AF51" s="32">
        <v>463</v>
      </c>
      <c r="AG51" s="32">
        <v>467</v>
      </c>
      <c r="AH51" s="32">
        <v>562</v>
      </c>
      <c r="AI51" s="32">
        <v>500</v>
      </c>
      <c r="AJ51" s="32">
        <v>550</v>
      </c>
      <c r="AK51" s="32">
        <v>515</v>
      </c>
      <c r="AL51" s="32">
        <v>485</v>
      </c>
      <c r="AM51" s="32">
        <v>554.65967083934413</v>
      </c>
      <c r="AN51" s="32">
        <v>592.14634801292573</v>
      </c>
      <c r="AO51" s="32">
        <v>569.61770260209266</v>
      </c>
      <c r="AP51" s="32">
        <v>583.61671693200299</v>
      </c>
      <c r="AQ51" s="32">
        <v>590.7539705273266</v>
      </c>
      <c r="AR51" s="32">
        <v>594.35823577921497</v>
      </c>
      <c r="AS51" s="32">
        <v>600.26478742265363</v>
      </c>
      <c r="AT51" s="32">
        <v>605.80559653310809</v>
      </c>
      <c r="AU51" s="32">
        <v>611.09140221585324</v>
      </c>
      <c r="AV51" s="32">
        <v>616.14473333951946</v>
      </c>
      <c r="AW51" s="32">
        <v>621.17875664382188</v>
      </c>
    </row>
    <row r="52" spans="1:49" x14ac:dyDescent="0.25">
      <c r="A52" s="1"/>
      <c r="B52" s="1"/>
      <c r="C52" s="29"/>
      <c r="D52" s="1"/>
      <c r="E52" s="1"/>
      <c r="F52" s="1"/>
      <c r="G52" s="1"/>
      <c r="H52" s="1"/>
      <c r="I52" s="1"/>
      <c r="J52" s="1"/>
      <c r="K52" s="1"/>
      <c r="L52" s="1"/>
      <c r="M52" s="1"/>
      <c r="N52" s="1"/>
      <c r="O52" s="1"/>
      <c r="P52" s="1"/>
      <c r="Q52" s="1"/>
      <c r="R52" s="1"/>
      <c r="S52" s="1"/>
      <c r="T52" s="1"/>
      <c r="U52" s="1"/>
      <c r="V52" s="1"/>
      <c r="W52" s="1"/>
      <c r="X52" s="1"/>
      <c r="Y52" s="1"/>
      <c r="Z52" s="1"/>
      <c r="AA52" s="1"/>
      <c r="AB52" s="1"/>
      <c r="AC52" s="1"/>
      <c r="AD52" s="32"/>
      <c r="AE52" s="32"/>
      <c r="AF52" s="32"/>
      <c r="AG52" s="32"/>
      <c r="AH52" s="32"/>
      <c r="AI52" s="32"/>
      <c r="AJ52" s="32"/>
      <c r="AK52" s="32"/>
      <c r="AL52" s="32"/>
      <c r="AM52" s="1"/>
      <c r="AN52" s="1"/>
      <c r="AO52" s="1"/>
      <c r="AP52" s="1"/>
      <c r="AQ52" s="1"/>
      <c r="AR52" s="1"/>
      <c r="AS52" s="1"/>
      <c r="AT52" s="1"/>
      <c r="AU52" s="1"/>
      <c r="AV52" s="1"/>
      <c r="AW52" s="1"/>
    </row>
    <row r="53" spans="1:49" x14ac:dyDescent="0.25">
      <c r="A53" s="1"/>
      <c r="B53" s="30" t="s">
        <v>72</v>
      </c>
      <c r="C53" s="29" t="s">
        <v>73</v>
      </c>
      <c r="D53" s="32">
        <v>263</v>
      </c>
      <c r="E53" s="32">
        <v>280</v>
      </c>
      <c r="F53" s="32">
        <v>280</v>
      </c>
      <c r="G53" s="32">
        <v>280</v>
      </c>
      <c r="H53" s="32">
        <v>280</v>
      </c>
      <c r="I53" s="32">
        <v>280</v>
      </c>
      <c r="J53" s="32">
        <v>280</v>
      </c>
      <c r="K53" s="32">
        <v>280</v>
      </c>
      <c r="L53" s="32">
        <v>280</v>
      </c>
      <c r="M53" s="32">
        <v>296</v>
      </c>
      <c r="N53" s="32">
        <v>304</v>
      </c>
      <c r="O53" s="32">
        <v>318</v>
      </c>
      <c r="P53" s="32">
        <v>335</v>
      </c>
      <c r="Q53" s="32">
        <v>335</v>
      </c>
      <c r="R53" s="32">
        <v>402</v>
      </c>
      <c r="S53" s="32">
        <v>402</v>
      </c>
      <c r="T53" s="32">
        <v>402</v>
      </c>
      <c r="U53" s="32">
        <v>449</v>
      </c>
      <c r="V53" s="32">
        <v>449</v>
      </c>
      <c r="W53" s="32">
        <v>449</v>
      </c>
      <c r="X53" s="32">
        <v>449</v>
      </c>
      <c r="Y53" s="32">
        <v>449</v>
      </c>
      <c r="Z53" s="32">
        <v>449</v>
      </c>
      <c r="AA53" s="32">
        <v>449</v>
      </c>
      <c r="AB53" s="32">
        <v>449</v>
      </c>
      <c r="AC53" s="32">
        <v>449</v>
      </c>
      <c r="AD53" s="32">
        <v>449</v>
      </c>
      <c r="AE53" s="32">
        <v>449</v>
      </c>
      <c r="AF53" s="32">
        <v>449</v>
      </c>
      <c r="AG53" s="32">
        <v>449</v>
      </c>
      <c r="AH53" s="32">
        <v>449</v>
      </c>
      <c r="AI53" s="32">
        <v>449</v>
      </c>
      <c r="AJ53" s="32">
        <v>449</v>
      </c>
      <c r="AK53" s="32">
        <v>449</v>
      </c>
      <c r="AL53" s="32">
        <v>449</v>
      </c>
      <c r="AM53" s="32">
        <v>449</v>
      </c>
      <c r="AN53" s="32">
        <v>449</v>
      </c>
      <c r="AO53" s="32">
        <v>449</v>
      </c>
      <c r="AP53" s="32">
        <v>449</v>
      </c>
      <c r="AQ53" s="32">
        <v>449</v>
      </c>
      <c r="AR53" s="32">
        <v>449</v>
      </c>
      <c r="AS53" s="32">
        <v>449</v>
      </c>
      <c r="AT53" s="32">
        <v>449</v>
      </c>
      <c r="AU53" s="32">
        <v>449</v>
      </c>
      <c r="AV53" s="32">
        <v>449</v>
      </c>
      <c r="AW53" s="32">
        <v>449</v>
      </c>
    </row>
    <row r="54" spans="1:49" x14ac:dyDescent="0.25">
      <c r="A54" s="1"/>
      <c r="B54" s="1"/>
      <c r="C54" s="29"/>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
      <c r="B55" s="30" t="s">
        <v>74</v>
      </c>
      <c r="C55" s="29" t="s">
        <v>75</v>
      </c>
      <c r="D55" s="32">
        <v>633.89</v>
      </c>
      <c r="E55" s="32">
        <v>677.33</v>
      </c>
      <c r="F55" s="32">
        <v>686.81299999999999</v>
      </c>
      <c r="G55" s="32">
        <v>631.92499999999995</v>
      </c>
      <c r="H55" s="32">
        <v>648.92999999999995</v>
      </c>
      <c r="I55" s="32">
        <v>599.05999999999995</v>
      </c>
      <c r="J55" s="32">
        <v>636.74300000000005</v>
      </c>
      <c r="K55" s="32">
        <v>757.46600000000001</v>
      </c>
      <c r="L55" s="32">
        <v>726.73199999999997</v>
      </c>
      <c r="M55" s="32">
        <v>723.13599999999997</v>
      </c>
      <c r="N55" s="32">
        <v>692.52099999999996</v>
      </c>
      <c r="O55" s="32">
        <v>653.50199999999995</v>
      </c>
      <c r="P55" s="32">
        <v>685.25</v>
      </c>
      <c r="Q55" s="32">
        <v>684.04</v>
      </c>
      <c r="R55" s="32">
        <v>768.76</v>
      </c>
      <c r="S55" s="32">
        <v>806.97</v>
      </c>
      <c r="T55" s="32">
        <v>823.43899999999996</v>
      </c>
      <c r="U55" s="32">
        <v>913.19</v>
      </c>
      <c r="V55" s="32">
        <v>913.03499999999997</v>
      </c>
      <c r="W55" s="32">
        <v>943.14499999999998</v>
      </c>
      <c r="X55" s="32">
        <v>925.53499999999997</v>
      </c>
      <c r="Y55" s="32">
        <v>943.005</v>
      </c>
      <c r="Z55" s="32">
        <v>949.495</v>
      </c>
      <c r="AA55" s="32">
        <v>858.48</v>
      </c>
      <c r="AB55" s="32">
        <v>778.15499999999997</v>
      </c>
      <c r="AC55" s="32">
        <v>838.39</v>
      </c>
      <c r="AD55" s="32">
        <v>923.3</v>
      </c>
      <c r="AE55" s="32">
        <v>980.75</v>
      </c>
      <c r="AF55" s="32">
        <v>1012.92</v>
      </c>
      <c r="AG55" s="32">
        <v>1102.1220000000001</v>
      </c>
      <c r="AH55" s="32">
        <v>1066.098</v>
      </c>
      <c r="AI55" s="32">
        <v>1222.0640000000001</v>
      </c>
      <c r="AJ55" s="32">
        <v>1011.07</v>
      </c>
      <c r="AK55" s="32">
        <v>976.58100000000002</v>
      </c>
      <c r="AL55" s="32">
        <v>1017.3579999999999</v>
      </c>
      <c r="AM55" s="32">
        <v>1003.9872306641585</v>
      </c>
      <c r="AN55" s="32">
        <v>1005.2222491424716</v>
      </c>
      <c r="AO55" s="32">
        <v>993.65869908379329</v>
      </c>
      <c r="AP55" s="32">
        <v>1024.0121492091273</v>
      </c>
      <c r="AQ55" s="32">
        <v>1056.6425241502977</v>
      </c>
      <c r="AR55" s="32">
        <v>1078.9819990380531</v>
      </c>
      <c r="AS55" s="32">
        <v>1105.2027923531946</v>
      </c>
      <c r="AT55" s="32">
        <v>1130.8319756667495</v>
      </c>
      <c r="AU55" s="32">
        <v>1156.0530351650573</v>
      </c>
      <c r="AV55" s="32">
        <v>1180.8877712602452</v>
      </c>
      <c r="AW55" s="32">
        <v>1205.6669964889161</v>
      </c>
    </row>
    <row r="56" spans="1:49" x14ac:dyDescent="0.25">
      <c r="A56" s="1"/>
      <c r="B56" s="1"/>
      <c r="C56" s="29"/>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
      <c r="B57" s="30" t="s">
        <v>90</v>
      </c>
      <c r="C57" s="29" t="s">
        <v>78</v>
      </c>
      <c r="D57" s="41">
        <v>57.750833333333333</v>
      </c>
      <c r="E57" s="41">
        <v>51.785833333333336</v>
      </c>
      <c r="F57" s="41">
        <v>44.869166666666665</v>
      </c>
      <c r="G57" s="41">
        <v>48.165833333333332</v>
      </c>
      <c r="H57" s="41">
        <v>42.002499999999998</v>
      </c>
      <c r="I57" s="41">
        <v>44.624166666666667</v>
      </c>
      <c r="J57" s="41">
        <v>56.535833333333336</v>
      </c>
      <c r="K57" s="41">
        <v>54.300000000000011</v>
      </c>
      <c r="L57" s="41">
        <v>34.718333333333334</v>
      </c>
      <c r="M57" s="41">
        <v>33.999999999999993</v>
      </c>
      <c r="N57" s="41">
        <v>44.693333333333335</v>
      </c>
      <c r="O57" s="41">
        <v>45.807499999999997</v>
      </c>
      <c r="P57" s="41">
        <v>34.913816666666669</v>
      </c>
      <c r="Q57" s="41">
        <v>39.451866666666668</v>
      </c>
      <c r="R57" s="41">
        <v>52.498683333333332</v>
      </c>
      <c r="S57" s="41">
        <v>50.015366666666665</v>
      </c>
      <c r="T57" s="41">
        <v>47.256400000000006</v>
      </c>
      <c r="U57" s="41">
        <v>47.089283333333334</v>
      </c>
      <c r="V57" s="41">
        <v>47.832983333333345</v>
      </c>
      <c r="W57" s="41">
        <v>41.237733333333338</v>
      </c>
      <c r="X57" s="41">
        <v>55.059699999999999</v>
      </c>
      <c r="Y57" s="41">
        <v>66.114683333333318</v>
      </c>
      <c r="Z57" s="41">
        <v>61.127700000000004</v>
      </c>
      <c r="AA57" s="41">
        <v>64.046383333333338</v>
      </c>
      <c r="AB57" s="41">
        <v>76.033150000000006</v>
      </c>
      <c r="AC57" s="41">
        <v>50.230583333333335</v>
      </c>
      <c r="AD57" s="41">
        <v>46.16</v>
      </c>
      <c r="AE57" s="41">
        <v>50.48</v>
      </c>
      <c r="AF57" s="41">
        <v>45.93</v>
      </c>
      <c r="AG57" s="41">
        <v>47.95</v>
      </c>
      <c r="AH57" s="41">
        <v>47.154672744426897</v>
      </c>
      <c r="AI57" s="41">
        <v>67.52953045507401</v>
      </c>
      <c r="AJ57" s="41">
        <v>72.088911257725059</v>
      </c>
      <c r="AK57" s="41">
        <v>61.848784055566625</v>
      </c>
      <c r="AL57" s="41">
        <v>63.40538232478</v>
      </c>
      <c r="AM57" s="41">
        <v>68.8</v>
      </c>
      <c r="AN57" s="41">
        <v>68.249550128216086</v>
      </c>
      <c r="AO57" s="41">
        <v>65.537706029686717</v>
      </c>
      <c r="AP57" s="41">
        <v>64.467619083154915</v>
      </c>
      <c r="AQ57" s="41">
        <v>64.280263916276425</v>
      </c>
      <c r="AR57" s="41">
        <v>64.169555564444209</v>
      </c>
      <c r="AS57" s="41">
        <v>64.068295841936319</v>
      </c>
      <c r="AT57" s="41">
        <v>64.311719804524031</v>
      </c>
      <c r="AU57" s="41">
        <v>64.956995330999973</v>
      </c>
      <c r="AV57" s="41">
        <v>65.867563165100378</v>
      </c>
      <c r="AW57" s="41">
        <v>66.756123523730423</v>
      </c>
    </row>
    <row r="58" spans="1:49" ht="15.75" thickBot="1" x14ac:dyDescent="0.3">
      <c r="A58" s="1"/>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row>
    <row r="59" spans="1:49" x14ac:dyDescent="0.25">
      <c r="A59" s="1"/>
      <c r="B59" s="1"/>
      <c r="C59" s="29"/>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25">
      <c r="A60" s="1"/>
      <c r="B60" s="1"/>
      <c r="C60" s="29"/>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16" t="s">
        <v>91</v>
      </c>
      <c r="C61" s="17"/>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row>
    <row r="62" spans="1:49" ht="15.75" thickBot="1" x14ac:dyDescent="0.3">
      <c r="A62" s="1"/>
      <c r="B62" s="20"/>
      <c r="C62" s="21" t="s">
        <v>0</v>
      </c>
      <c r="D62" s="20">
        <v>1990</v>
      </c>
      <c r="E62" s="20">
        <v>1991</v>
      </c>
      <c r="F62" s="20">
        <v>1992</v>
      </c>
      <c r="G62" s="20">
        <v>1993</v>
      </c>
      <c r="H62" s="20">
        <v>1994</v>
      </c>
      <c r="I62" s="20">
        <v>1995</v>
      </c>
      <c r="J62" s="20">
        <v>1996</v>
      </c>
      <c r="K62" s="20">
        <v>1997</v>
      </c>
      <c r="L62" s="20">
        <v>1998</v>
      </c>
      <c r="M62" s="20">
        <v>1999</v>
      </c>
      <c r="N62" s="20">
        <v>2000</v>
      </c>
      <c r="O62" s="20">
        <v>2001</v>
      </c>
      <c r="P62" s="20">
        <v>2002</v>
      </c>
      <c r="Q62" s="20">
        <v>2003</v>
      </c>
      <c r="R62" s="20">
        <v>2004</v>
      </c>
      <c r="S62" s="20">
        <v>2005</v>
      </c>
      <c r="T62" s="20">
        <v>2006</v>
      </c>
      <c r="U62" s="20">
        <v>2007</v>
      </c>
      <c r="V62" s="20">
        <v>2008</v>
      </c>
      <c r="W62" s="20">
        <v>2009</v>
      </c>
      <c r="X62" s="20">
        <v>2010</v>
      </c>
      <c r="Y62" s="20">
        <v>2011</v>
      </c>
      <c r="Z62" s="20">
        <v>2012</v>
      </c>
      <c r="AA62" s="20">
        <v>2013</v>
      </c>
      <c r="AB62" s="20">
        <v>2014</v>
      </c>
      <c r="AC62" s="20">
        <v>2015</v>
      </c>
      <c r="AD62" s="20">
        <v>2016</v>
      </c>
      <c r="AE62" s="20">
        <v>2017</v>
      </c>
      <c r="AF62" s="20">
        <v>2018</v>
      </c>
      <c r="AG62" s="20">
        <v>2019</v>
      </c>
      <c r="AH62" s="20">
        <v>2020</v>
      </c>
      <c r="AI62" s="20">
        <v>2021</v>
      </c>
      <c r="AJ62" s="20">
        <v>2022</v>
      </c>
      <c r="AK62" s="20">
        <v>2023</v>
      </c>
      <c r="AL62" s="20">
        <v>2024</v>
      </c>
      <c r="AM62" s="20">
        <v>2025</v>
      </c>
      <c r="AN62" s="20">
        <v>2026</v>
      </c>
      <c r="AO62" s="20">
        <v>2027</v>
      </c>
      <c r="AP62" s="20">
        <v>2028</v>
      </c>
      <c r="AQ62" s="20">
        <v>2029</v>
      </c>
      <c r="AR62" s="20">
        <v>2030</v>
      </c>
      <c r="AS62" s="20">
        <v>2031</v>
      </c>
      <c r="AT62" s="20">
        <v>2032</v>
      </c>
      <c r="AU62" s="20">
        <v>2033</v>
      </c>
      <c r="AV62" s="20">
        <v>2034</v>
      </c>
      <c r="AW62" s="20">
        <v>2035</v>
      </c>
    </row>
    <row r="63" spans="1:49" x14ac:dyDescent="0.25">
      <c r="A63" s="1"/>
      <c r="B63" s="1"/>
      <c r="C63" s="29"/>
      <c r="D63" s="1"/>
      <c r="E63" s="1"/>
      <c r="F63" s="1"/>
      <c r="G63" s="1"/>
      <c r="H63" s="1" t="s">
        <v>81</v>
      </c>
      <c r="I63" s="1"/>
      <c r="J63" s="1"/>
      <c r="K63" s="1"/>
      <c r="L63" s="1"/>
      <c r="M63" s="1"/>
      <c r="N63" s="1"/>
      <c r="O63" s="1"/>
      <c r="P63" s="1"/>
      <c r="Q63" s="1"/>
      <c r="R63" s="1"/>
      <c r="S63" s="1" t="s">
        <v>81</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1"/>
      <c r="B64" s="1" t="s">
        <v>92</v>
      </c>
      <c r="C64" s="29" t="s">
        <v>60</v>
      </c>
      <c r="D64" s="45">
        <v>99</v>
      </c>
      <c r="E64" s="45">
        <v>97</v>
      </c>
      <c r="F64" s="45">
        <v>89</v>
      </c>
      <c r="G64" s="45">
        <v>81</v>
      </c>
      <c r="H64" s="45">
        <v>78</v>
      </c>
      <c r="I64" s="45">
        <v>82</v>
      </c>
      <c r="J64" s="45">
        <v>82</v>
      </c>
      <c r="K64" s="45">
        <v>81</v>
      </c>
      <c r="L64" s="45">
        <v>82</v>
      </c>
      <c r="M64" s="45">
        <v>86</v>
      </c>
      <c r="N64" s="45">
        <v>91</v>
      </c>
      <c r="O64" s="45">
        <v>93</v>
      </c>
      <c r="P64" s="45">
        <v>107</v>
      </c>
      <c r="Q64" s="45">
        <v>111</v>
      </c>
      <c r="R64" s="45">
        <v>113</v>
      </c>
      <c r="S64" s="45">
        <v>111</v>
      </c>
      <c r="T64" s="45">
        <v>112</v>
      </c>
      <c r="U64" s="45">
        <v>110</v>
      </c>
      <c r="V64" s="45">
        <v>117</v>
      </c>
      <c r="W64" s="45">
        <v>118</v>
      </c>
      <c r="X64" s="45">
        <v>119</v>
      </c>
      <c r="Y64" s="45">
        <v>123</v>
      </c>
      <c r="Z64" s="45">
        <v>126</v>
      </c>
      <c r="AA64" s="45">
        <v>134</v>
      </c>
      <c r="AB64" s="45">
        <v>141</v>
      </c>
      <c r="AC64" s="45">
        <v>143</v>
      </c>
      <c r="AD64" s="45">
        <v>146</v>
      </c>
      <c r="AE64" s="45">
        <v>152</v>
      </c>
      <c r="AF64" s="45">
        <v>158.5</v>
      </c>
      <c r="AG64" s="45">
        <v>163</v>
      </c>
      <c r="AH64" s="45">
        <v>170</v>
      </c>
      <c r="AI64" s="45">
        <v>172</v>
      </c>
      <c r="AJ64" s="45">
        <v>173</v>
      </c>
      <c r="AK64" s="45">
        <v>175</v>
      </c>
      <c r="AL64" s="45">
        <v>177</v>
      </c>
      <c r="AM64" s="45">
        <v>205.75</v>
      </c>
      <c r="AN64" s="45">
        <v>213.39590228714894</v>
      </c>
      <c r="AO64" s="45">
        <v>216.67311752414906</v>
      </c>
      <c r="AP64" s="45">
        <v>217.77549447302269</v>
      </c>
      <c r="AQ64" s="45">
        <v>219.20269013514709</v>
      </c>
      <c r="AR64" s="45">
        <v>220.98267965791976</v>
      </c>
      <c r="AS64" s="45">
        <v>223.04208700870231</v>
      </c>
      <c r="AT64" s="45">
        <v>225.31745077755292</v>
      </c>
      <c r="AU64" s="45">
        <v>227.72127636769741</v>
      </c>
      <c r="AV64" s="45">
        <v>230.28212007581925</v>
      </c>
      <c r="AW64" s="45">
        <v>232.99523272917062</v>
      </c>
    </row>
    <row r="65" spans="1:49" x14ac:dyDescent="0.25">
      <c r="A65" s="1"/>
      <c r="B65" s="1"/>
      <c r="C65" s="29"/>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25">
      <c r="A66" s="1"/>
      <c r="B66" s="1" t="s">
        <v>93</v>
      </c>
      <c r="C66" s="29" t="s">
        <v>94</v>
      </c>
      <c r="D66" s="32">
        <v>12576</v>
      </c>
      <c r="E66" s="32">
        <v>12680</v>
      </c>
      <c r="F66" s="32">
        <v>13708</v>
      </c>
      <c r="G66" s="32">
        <v>13333</v>
      </c>
      <c r="H66" s="32">
        <v>14423</v>
      </c>
      <c r="I66" s="32">
        <v>14390</v>
      </c>
      <c r="J66" s="32">
        <v>14634</v>
      </c>
      <c r="K66" s="32">
        <v>15864</v>
      </c>
      <c r="L66" s="32">
        <v>16037</v>
      </c>
      <c r="M66" s="32">
        <v>16337</v>
      </c>
      <c r="N66" s="32">
        <v>16923</v>
      </c>
      <c r="O66" s="32">
        <v>17311.827956989247</v>
      </c>
      <c r="P66" s="32">
        <v>18971.962616822431</v>
      </c>
      <c r="Q66" s="32">
        <v>19189.18918918919</v>
      </c>
      <c r="R66" s="32">
        <v>19610.619469026547</v>
      </c>
      <c r="S66" s="32">
        <v>20504.504504504504</v>
      </c>
      <c r="T66" s="32">
        <v>20937.5</v>
      </c>
      <c r="U66" s="32">
        <v>19881.818181818184</v>
      </c>
      <c r="V66" s="32">
        <v>20641.025641025641</v>
      </c>
      <c r="W66" s="32">
        <v>21084.745762711864</v>
      </c>
      <c r="X66" s="32">
        <v>20983.193277310926</v>
      </c>
      <c r="Y66" s="32">
        <v>21016.260162601626</v>
      </c>
      <c r="Z66" s="32">
        <v>21682.539682539682</v>
      </c>
      <c r="AA66" s="32">
        <v>21888.059701492537</v>
      </c>
      <c r="AB66" s="32">
        <v>22085.106382978724</v>
      </c>
      <c r="AC66" s="32">
        <v>22209.790209790212</v>
      </c>
      <c r="AD66" s="32">
        <v>22801.369863013697</v>
      </c>
      <c r="AE66" s="32">
        <v>23019.736842105263</v>
      </c>
      <c r="AF66" s="32">
        <v>23394.321766561516</v>
      </c>
      <c r="AG66" s="32">
        <v>23429.447852760735</v>
      </c>
      <c r="AH66" s="32">
        <v>23682.352941176472</v>
      </c>
      <c r="AI66" s="32">
        <v>23831.39534883721</v>
      </c>
      <c r="AJ66" s="32">
        <v>23942.196531791906</v>
      </c>
      <c r="AK66" s="32">
        <v>23857.142857142859</v>
      </c>
      <c r="AL66" s="32">
        <v>24101.69491525424</v>
      </c>
      <c r="AM66" s="32">
        <v>24101.249088699878</v>
      </c>
      <c r="AN66" s="32">
        <v>24374.590057566533</v>
      </c>
      <c r="AO66" s="32">
        <v>24789.003561094411</v>
      </c>
      <c r="AP66" s="32">
        <v>25120.754405038773</v>
      </c>
      <c r="AQ66" s="32">
        <v>25352.744658245167</v>
      </c>
      <c r="AR66" s="32">
        <v>25583.765406524442</v>
      </c>
      <c r="AS66" s="32">
        <v>25812.60224295807</v>
      </c>
      <c r="AT66" s="32">
        <v>26034.438472921993</v>
      </c>
      <c r="AU66" s="32">
        <v>26260.249209449641</v>
      </c>
      <c r="AV66" s="32">
        <v>26486.18497902005</v>
      </c>
      <c r="AW66" s="32">
        <v>26716.070659034103</v>
      </c>
    </row>
    <row r="67" spans="1:49" x14ac:dyDescent="0.25">
      <c r="A67" s="1"/>
      <c r="B67" s="1"/>
      <c r="C67" s="29"/>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1" t="s">
        <v>95</v>
      </c>
      <c r="C68" s="29" t="s">
        <v>75</v>
      </c>
      <c r="D68" s="32">
        <v>1245.0239999999999</v>
      </c>
      <c r="E68" s="32">
        <v>1229.96</v>
      </c>
      <c r="F68" s="32">
        <v>1220.0119999999999</v>
      </c>
      <c r="G68" s="32">
        <v>1079.973</v>
      </c>
      <c r="H68" s="32">
        <v>1124.9939999999999</v>
      </c>
      <c r="I68" s="32">
        <v>1179.98</v>
      </c>
      <c r="J68" s="32">
        <v>1199.9880000000001</v>
      </c>
      <c r="K68" s="32">
        <v>1284.9839999999999</v>
      </c>
      <c r="L68" s="32">
        <v>1315.0340000000001</v>
      </c>
      <c r="M68" s="32">
        <v>1404.982</v>
      </c>
      <c r="N68" s="32">
        <v>1539.9929999999999</v>
      </c>
      <c r="O68" s="32">
        <v>1610</v>
      </c>
      <c r="P68" s="32">
        <v>2030.0000000000002</v>
      </c>
      <c r="Q68" s="32">
        <v>2130</v>
      </c>
      <c r="R68" s="32">
        <v>2216</v>
      </c>
      <c r="S68" s="32">
        <v>2276</v>
      </c>
      <c r="T68" s="32">
        <v>2345</v>
      </c>
      <c r="U68" s="32">
        <v>2187</v>
      </c>
      <c r="V68" s="32">
        <v>2415</v>
      </c>
      <c r="W68" s="32">
        <v>2488</v>
      </c>
      <c r="X68" s="32">
        <v>2497</v>
      </c>
      <c r="Y68" s="32">
        <v>2585</v>
      </c>
      <c r="Z68" s="32">
        <v>2732</v>
      </c>
      <c r="AA68" s="32">
        <v>2933</v>
      </c>
      <c r="AB68" s="32">
        <v>3114</v>
      </c>
      <c r="AC68" s="32">
        <v>3176.0000000000005</v>
      </c>
      <c r="AD68" s="32">
        <v>3328.9999999999995</v>
      </c>
      <c r="AE68" s="32">
        <v>3499</v>
      </c>
      <c r="AF68" s="32">
        <v>3708.0000000000005</v>
      </c>
      <c r="AG68" s="32">
        <v>3819</v>
      </c>
      <c r="AH68" s="32">
        <v>4026.0000000000005</v>
      </c>
      <c r="AI68" s="32">
        <v>4099</v>
      </c>
      <c r="AJ68" s="32">
        <v>4141.9999999999991</v>
      </c>
      <c r="AK68" s="32">
        <v>4175.0000000000009</v>
      </c>
      <c r="AL68" s="32">
        <v>4266.0000000000009</v>
      </c>
      <c r="AM68" s="32">
        <v>4958.8320000000003</v>
      </c>
      <c r="AN68" s="32">
        <v>5201.4376382137798</v>
      </c>
      <c r="AO68" s="32">
        <v>5371.1106818995586</v>
      </c>
      <c r="AP68" s="32">
        <v>5470.6847120926814</v>
      </c>
      <c r="AQ68" s="32">
        <v>5557.3898313968211</v>
      </c>
      <c r="AR68" s="32">
        <v>5653.56903527336</v>
      </c>
      <c r="AS68" s="32">
        <v>5757.2966753948776</v>
      </c>
      <c r="AT68" s="32">
        <v>5866.0133091438311</v>
      </c>
      <c r="AU68" s="32">
        <v>5980.0174677096893</v>
      </c>
      <c r="AV68" s="32">
        <v>6099.2948296890554</v>
      </c>
      <c r="AW68" s="32">
        <v>6224.7171008106179</v>
      </c>
    </row>
    <row r="69" spans="1:49" x14ac:dyDescent="0.25">
      <c r="A69" s="1"/>
      <c r="B69" s="1"/>
      <c r="C69" s="29"/>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x14ac:dyDescent="0.25">
      <c r="A70" s="1"/>
      <c r="B70" s="1" t="s">
        <v>96</v>
      </c>
      <c r="C70" s="29" t="s">
        <v>78</v>
      </c>
      <c r="D70" s="41">
        <v>13.3</v>
      </c>
      <c r="E70" s="41">
        <v>11.7</v>
      </c>
      <c r="F70" s="41">
        <v>12.6</v>
      </c>
      <c r="G70" s="41">
        <v>12.7</v>
      </c>
      <c r="H70" s="41">
        <v>12.8</v>
      </c>
      <c r="I70" s="41">
        <v>12.3</v>
      </c>
      <c r="J70" s="41">
        <v>14.2</v>
      </c>
      <c r="K70" s="41">
        <v>12.8</v>
      </c>
      <c r="L70" s="41">
        <v>14.7</v>
      </c>
      <c r="M70" s="41">
        <v>14</v>
      </c>
      <c r="N70" s="41">
        <v>11.6</v>
      </c>
      <c r="O70" s="41">
        <v>14.5</v>
      </c>
      <c r="P70" s="41">
        <v>11.7</v>
      </c>
      <c r="Q70" s="41">
        <v>12</v>
      </c>
      <c r="R70" s="41">
        <v>15.4</v>
      </c>
      <c r="S70" s="41">
        <v>14.5</v>
      </c>
      <c r="T70" s="41">
        <v>12.7</v>
      </c>
      <c r="U70" s="41">
        <v>19.3</v>
      </c>
      <c r="V70" s="41">
        <v>18.899999999999999</v>
      </c>
      <c r="W70" s="41">
        <v>14</v>
      </c>
      <c r="X70" s="41">
        <v>17.3</v>
      </c>
      <c r="Y70" s="41">
        <v>21</v>
      </c>
      <c r="Z70" s="41">
        <v>19</v>
      </c>
      <c r="AA70" s="41">
        <v>20.2</v>
      </c>
      <c r="AB70" s="41">
        <v>24</v>
      </c>
      <c r="AC70" s="41">
        <v>16.899999999999999</v>
      </c>
      <c r="AD70" s="41">
        <v>16</v>
      </c>
      <c r="AE70" s="41">
        <v>16.899999999999999</v>
      </c>
      <c r="AF70" s="41">
        <v>15.3</v>
      </c>
      <c r="AG70" s="41">
        <v>17.5</v>
      </c>
      <c r="AH70" s="41">
        <v>17.100000000000001</v>
      </c>
      <c r="AI70" s="41">
        <v>17</v>
      </c>
      <c r="AJ70" s="41">
        <v>24.3</v>
      </c>
      <c r="AK70" s="41">
        <v>19.100000000000001</v>
      </c>
      <c r="AL70" s="41">
        <v>21.7</v>
      </c>
      <c r="AM70" s="41">
        <v>20.13</v>
      </c>
      <c r="AN70" s="41">
        <v>17.659886339485137</v>
      </c>
      <c r="AO70" s="41">
        <v>17.921802370662551</v>
      </c>
      <c r="AP70" s="41">
        <v>18.233320756836527</v>
      </c>
      <c r="AQ70" s="41">
        <v>18.558777224173728</v>
      </c>
      <c r="AR70" s="41">
        <v>18.826680957847639</v>
      </c>
      <c r="AS70" s="41">
        <v>19.053130963902564</v>
      </c>
      <c r="AT70" s="41">
        <v>19.25832549975668</v>
      </c>
      <c r="AU70" s="41">
        <v>19.533550381384977</v>
      </c>
      <c r="AV70" s="41">
        <v>19.785250787308534</v>
      </c>
      <c r="AW70" s="41">
        <v>20.01926368205617</v>
      </c>
    </row>
    <row r="71" spans="1:49" x14ac:dyDescent="0.25">
      <c r="A71" s="1"/>
      <c r="B71" s="1"/>
      <c r="C71" s="29"/>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row>
    <row r="72" spans="1:49" x14ac:dyDescent="0.25">
      <c r="A72" s="1"/>
      <c r="B72" s="30" t="s">
        <v>97</v>
      </c>
      <c r="C72" s="29"/>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row>
    <row r="73" spans="1:49" x14ac:dyDescent="0.25">
      <c r="A73" s="1"/>
      <c r="B73" s="30" t="s">
        <v>98</v>
      </c>
      <c r="C73" s="29"/>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row>
    <row r="74" spans="1:49" x14ac:dyDescent="0.25">
      <c r="A74" s="1"/>
      <c r="B74" s="31" t="s">
        <v>99</v>
      </c>
      <c r="C74" s="29" t="s">
        <v>100</v>
      </c>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v>3.7516666666666665</v>
      </c>
      <c r="AH74" s="41">
        <v>3.500833333333333</v>
      </c>
      <c r="AI74" s="41">
        <v>5.395833333333333</v>
      </c>
      <c r="AJ74" s="41">
        <v>6.7574999999999994</v>
      </c>
      <c r="AK74" s="41">
        <v>5.9491666666666667</v>
      </c>
      <c r="AL74" s="41">
        <v>4.2658333333333331</v>
      </c>
      <c r="AM74" s="41">
        <v>4.2858333333333336</v>
      </c>
      <c r="AN74" s="41">
        <v>4.2296687704228688</v>
      </c>
      <c r="AO74" s="41">
        <v>4.3122597035204224</v>
      </c>
      <c r="AP74" s="41">
        <v>4.3352880278959365</v>
      </c>
      <c r="AQ74" s="41">
        <v>4.3311106523393121</v>
      </c>
      <c r="AR74" s="41">
        <v>4.2819492165070576</v>
      </c>
      <c r="AS74" s="41">
        <v>4.2719328862943806</v>
      </c>
      <c r="AT74" s="41">
        <v>4.293116747824163</v>
      </c>
      <c r="AU74" s="41">
        <v>4.3352045587930643</v>
      </c>
      <c r="AV74" s="41">
        <v>4.3439953088725067</v>
      </c>
      <c r="AW74" s="41">
        <v>4.3233312747235262</v>
      </c>
    </row>
    <row r="75" spans="1:49" x14ac:dyDescent="0.25">
      <c r="A75" s="1"/>
      <c r="B75" s="31" t="s">
        <v>101</v>
      </c>
      <c r="C75" s="29" t="s">
        <v>29</v>
      </c>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v>198.45833333333334</v>
      </c>
      <c r="AH75" s="41">
        <v>201.58333333333334</v>
      </c>
      <c r="AI75" s="41">
        <v>229.5</v>
      </c>
      <c r="AJ75" s="41">
        <v>303.58333333333331</v>
      </c>
      <c r="AK75" s="41">
        <v>299.16666666666669</v>
      </c>
      <c r="AL75" s="41">
        <v>251.33333333333334</v>
      </c>
      <c r="AM75" s="41">
        <v>236.5</v>
      </c>
      <c r="AN75" s="41">
        <v>189.1101108734758</v>
      </c>
      <c r="AO75" s="41">
        <v>192.8024236199889</v>
      </c>
      <c r="AP75" s="41">
        <v>192.08867697216365</v>
      </c>
      <c r="AQ75" s="41">
        <v>193.58468453817815</v>
      </c>
      <c r="AR75" s="41">
        <v>194.66132688286686</v>
      </c>
      <c r="AS75" s="41">
        <v>195.26470288312487</v>
      </c>
      <c r="AT75" s="41">
        <v>195.10517157184253</v>
      </c>
      <c r="AU75" s="41">
        <v>194.58273710663184</v>
      </c>
      <c r="AV75" s="41">
        <v>195.35995392633765</v>
      </c>
      <c r="AW75" s="41">
        <v>194.47371942739164</v>
      </c>
    </row>
    <row r="76" spans="1:49" x14ac:dyDescent="0.25">
      <c r="A76" s="1"/>
      <c r="B76" s="31" t="s">
        <v>102</v>
      </c>
      <c r="C76" s="29" t="s">
        <v>29</v>
      </c>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v>305.80166666666668</v>
      </c>
      <c r="AH76" s="41">
        <v>319.45166666666665</v>
      </c>
      <c r="AI76" s="41">
        <v>386.64916666666664</v>
      </c>
      <c r="AJ76" s="41">
        <v>465.08750000000003</v>
      </c>
      <c r="AK76" s="41">
        <v>447.97250000000003</v>
      </c>
      <c r="AL76" s="41">
        <v>354.27749999999997</v>
      </c>
      <c r="AM76" s="41">
        <v>298.16416666666663</v>
      </c>
      <c r="AN76" s="41">
        <v>297.05452822827988</v>
      </c>
      <c r="AO76" s="41">
        <v>303.34915414727118</v>
      </c>
      <c r="AP76" s="41">
        <v>308.14707709974084</v>
      </c>
      <c r="AQ76" s="41">
        <v>308.81719047215506</v>
      </c>
      <c r="AR76" s="41">
        <v>307.41962286703068</v>
      </c>
      <c r="AS76" s="41">
        <v>306.32945328464075</v>
      </c>
      <c r="AT76" s="41">
        <v>307.07910815879694</v>
      </c>
      <c r="AU76" s="41">
        <v>309.41806443767689</v>
      </c>
      <c r="AV76" s="41">
        <v>311.21210288964051</v>
      </c>
      <c r="AW76" s="41">
        <v>311.3143796651965</v>
      </c>
    </row>
    <row r="77" spans="1:49" x14ac:dyDescent="0.25">
      <c r="A77" s="1"/>
      <c r="B77" s="46" t="s">
        <v>103</v>
      </c>
      <c r="C77" s="29" t="s">
        <v>78</v>
      </c>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v>8.9913094166666667</v>
      </c>
      <c r="AH77" s="41">
        <v>8.8653554166666666</v>
      </c>
      <c r="AI77" s="41">
        <v>11.774671375</v>
      </c>
      <c r="AJ77" s="41">
        <v>14.826930791666665</v>
      </c>
      <c r="AK77" s="41">
        <v>13.773447208333334</v>
      </c>
      <c r="AL77" s="41">
        <v>10.623592291666665</v>
      </c>
      <c r="AM77" s="41">
        <v>10.029398624999999</v>
      </c>
      <c r="AN77" s="41">
        <v>9.3117479583541289</v>
      </c>
      <c r="AO77" s="41">
        <v>9.4972016965130006</v>
      </c>
      <c r="AP77" s="41">
        <v>9.5473928875284972</v>
      </c>
      <c r="AQ77" s="41">
        <v>9.5683320359729951</v>
      </c>
      <c r="AR77" s="41">
        <v>9.5200695258367229</v>
      </c>
      <c r="AS77" s="41">
        <v>9.5095775115575325</v>
      </c>
      <c r="AT77" s="41">
        <v>9.535627942567162</v>
      </c>
      <c r="AU77" s="41">
        <v>9.5908137226509815</v>
      </c>
      <c r="AV77" s="41">
        <v>9.6240784923881098</v>
      </c>
      <c r="AW77" s="41">
        <v>9.5905204382178582</v>
      </c>
    </row>
    <row r="78" spans="1:49" x14ac:dyDescent="0.25">
      <c r="A78" s="1"/>
      <c r="B78" s="1"/>
      <c r="C78" s="29"/>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row>
    <row r="79" spans="1:49" x14ac:dyDescent="0.25">
      <c r="A79" s="1"/>
      <c r="B79" s="30" t="s">
        <v>104</v>
      </c>
      <c r="C79" s="29" t="s">
        <v>78</v>
      </c>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v>9.6083333333333325</v>
      </c>
      <c r="AH79" s="41">
        <v>9.451666666666668</v>
      </c>
      <c r="AI79" s="41">
        <v>6.916666666666667</v>
      </c>
      <c r="AJ79" s="41">
        <v>10.730833333333335</v>
      </c>
      <c r="AK79" s="41">
        <v>6.7008333333333328</v>
      </c>
      <c r="AL79" s="41">
        <v>11.984166666666667</v>
      </c>
      <c r="AM79" s="41">
        <v>11.196685912698412</v>
      </c>
      <c r="AN79" s="41">
        <v>9.6202088929653566</v>
      </c>
      <c r="AO79" s="41">
        <v>9.815023798598137</v>
      </c>
      <c r="AP79" s="41">
        <v>10.100977512168821</v>
      </c>
      <c r="AQ79" s="41">
        <v>10.3996274194875</v>
      </c>
      <c r="AR79" s="41">
        <v>10.704124506530091</v>
      </c>
      <c r="AS79" s="41">
        <v>10.937077300608614</v>
      </c>
      <c r="AT79" s="41">
        <v>11.121675823379181</v>
      </c>
      <c r="AU79" s="41">
        <v>11.349322660335517</v>
      </c>
      <c r="AV79" s="41">
        <v>11.567839499373218</v>
      </c>
      <c r="AW79" s="41">
        <v>11.836196109773869</v>
      </c>
    </row>
    <row r="80" spans="1:49" x14ac:dyDescent="0.25">
      <c r="A80" s="1"/>
      <c r="B80" s="1"/>
      <c r="C80" s="29"/>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row>
    <row r="81" spans="1:49" x14ac:dyDescent="0.25">
      <c r="A81" s="1"/>
      <c r="B81" s="1" t="s">
        <v>105</v>
      </c>
      <c r="C81" s="29" t="s">
        <v>75</v>
      </c>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5">
        <v>7096.1877619999996</v>
      </c>
      <c r="AH81" s="45">
        <v>6992.1970380000002</v>
      </c>
      <c r="AI81" s="45">
        <v>6149.9632229999997</v>
      </c>
      <c r="AJ81" s="45">
        <v>5800.4388779999999</v>
      </c>
      <c r="AK81" s="45">
        <v>5043.3736410000001</v>
      </c>
      <c r="AL81" s="45">
        <v>4237.0222160000003</v>
      </c>
      <c r="AM81" s="45">
        <v>5058.00864</v>
      </c>
      <c r="AN81" s="45">
        <v>5305.4663909780556</v>
      </c>
      <c r="AO81" s="45">
        <v>5478.5328955375498</v>
      </c>
      <c r="AP81" s="45">
        <v>5580.098406334535</v>
      </c>
      <c r="AQ81" s="45">
        <v>5668.5376280247574</v>
      </c>
      <c r="AR81" s="45">
        <v>5766.6404159788271</v>
      </c>
      <c r="AS81" s="45">
        <v>5872.4426089027756</v>
      </c>
      <c r="AT81" s="45">
        <v>5983.3335753267074</v>
      </c>
      <c r="AU81" s="45">
        <v>6099.6178170638832</v>
      </c>
      <c r="AV81" s="45">
        <v>6221.2807262828364</v>
      </c>
      <c r="AW81" s="45">
        <v>6349.2114428268305</v>
      </c>
    </row>
    <row r="82" spans="1:49" x14ac:dyDescent="0.25">
      <c r="A82" s="1"/>
      <c r="B82" s="1" t="s">
        <v>106</v>
      </c>
      <c r="C82" s="29" t="s">
        <v>107</v>
      </c>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33">
        <v>0.44390000000000002</v>
      </c>
      <c r="AH82" s="33">
        <v>0.3276</v>
      </c>
      <c r="AI82" s="33">
        <v>0.48199999999999998</v>
      </c>
      <c r="AJ82" s="33">
        <v>0.47149999999999997</v>
      </c>
      <c r="AK82" s="33">
        <v>0.61470000000000002</v>
      </c>
      <c r="AL82" s="33">
        <v>0.67200000000000004</v>
      </c>
      <c r="AM82" s="33">
        <v>0.67200000000000004</v>
      </c>
      <c r="AN82" s="33">
        <v>0.67200000000000004</v>
      </c>
      <c r="AO82" s="33">
        <v>0.67200000000000004</v>
      </c>
      <c r="AP82" s="33">
        <v>0.67200000000000004</v>
      </c>
      <c r="AQ82" s="33">
        <v>0.67200000000000004</v>
      </c>
      <c r="AR82" s="33">
        <v>0.67200000000000004</v>
      </c>
      <c r="AS82" s="33">
        <v>0.67200000000000004</v>
      </c>
      <c r="AT82" s="33">
        <v>0.67200000000000004</v>
      </c>
      <c r="AU82" s="33">
        <v>0.67200000000000004</v>
      </c>
      <c r="AV82" s="33">
        <v>0.67200000000000004</v>
      </c>
      <c r="AW82" s="33">
        <v>0.67200000000000004</v>
      </c>
    </row>
    <row r="83" spans="1:49" x14ac:dyDescent="0.25">
      <c r="A83" s="1"/>
      <c r="B83" s="1" t="s">
        <v>108</v>
      </c>
      <c r="C83" s="29" t="s">
        <v>109</v>
      </c>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5">
        <v>193</v>
      </c>
      <c r="AH83" s="45">
        <v>148</v>
      </c>
      <c r="AI83" s="45">
        <v>166</v>
      </c>
      <c r="AJ83" s="45">
        <v>150</v>
      </c>
      <c r="AK83" s="45">
        <v>144</v>
      </c>
      <c r="AL83" s="45">
        <v>123</v>
      </c>
      <c r="AM83" s="45">
        <v>123</v>
      </c>
      <c r="AN83" s="45">
        <v>123</v>
      </c>
      <c r="AO83" s="45">
        <v>123</v>
      </c>
      <c r="AP83" s="45">
        <v>123</v>
      </c>
      <c r="AQ83" s="45">
        <v>123</v>
      </c>
      <c r="AR83" s="45">
        <v>123</v>
      </c>
      <c r="AS83" s="45">
        <v>123</v>
      </c>
      <c r="AT83" s="45">
        <v>123</v>
      </c>
      <c r="AU83" s="45">
        <v>123</v>
      </c>
      <c r="AV83" s="45">
        <v>123</v>
      </c>
      <c r="AW83" s="45">
        <v>123</v>
      </c>
    </row>
    <row r="84" spans="1:49" x14ac:dyDescent="0.25">
      <c r="A84" s="1"/>
      <c r="B84" s="1"/>
      <c r="C84" s="29"/>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row>
    <row r="85" spans="1:49" x14ac:dyDescent="0.25">
      <c r="A85" s="1"/>
      <c r="B85" s="30" t="s">
        <v>110</v>
      </c>
      <c r="C85" s="29"/>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row>
    <row r="86" spans="1:49" x14ac:dyDescent="0.25">
      <c r="A86" s="1"/>
      <c r="B86" s="1" t="s">
        <v>111</v>
      </c>
      <c r="C86" s="29" t="s">
        <v>78</v>
      </c>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8">
        <v>0.54166666666666663</v>
      </c>
      <c r="AH86" s="48">
        <v>0.81250000000000011</v>
      </c>
      <c r="AI86" s="48">
        <v>2.5858333333333334</v>
      </c>
      <c r="AJ86" s="48">
        <v>0.19166666666666674</v>
      </c>
      <c r="AK86" s="48">
        <v>2.8058333333333336</v>
      </c>
      <c r="AL86" s="48">
        <v>9.0000000000000011E-2</v>
      </c>
      <c r="AM86" s="48">
        <v>6.6666666666666723E-3</v>
      </c>
      <c r="AN86" s="48">
        <v>0</v>
      </c>
      <c r="AO86" s="48">
        <v>0</v>
      </c>
      <c r="AP86" s="48">
        <v>0</v>
      </c>
      <c r="AQ86" s="48">
        <v>0</v>
      </c>
      <c r="AR86" s="48">
        <v>0</v>
      </c>
      <c r="AS86" s="48">
        <v>0</v>
      </c>
      <c r="AT86" s="48">
        <v>0</v>
      </c>
      <c r="AU86" s="48">
        <v>0</v>
      </c>
      <c r="AV86" s="48">
        <v>0</v>
      </c>
      <c r="AW86" s="48">
        <v>0</v>
      </c>
    </row>
    <row r="87" spans="1:49" x14ac:dyDescent="0.25">
      <c r="A87" s="1"/>
      <c r="B87" s="1" t="s">
        <v>112</v>
      </c>
      <c r="C87" s="29" t="s">
        <v>107</v>
      </c>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9">
        <v>6.2E-2</v>
      </c>
      <c r="AH87" s="49">
        <v>5.8999999999999997E-2</v>
      </c>
      <c r="AI87" s="49">
        <v>5.7000000000000002E-2</v>
      </c>
      <c r="AJ87" s="49">
        <v>5.7000000000000002E-2</v>
      </c>
      <c r="AK87" s="49">
        <v>5.7000000000000002E-2</v>
      </c>
      <c r="AL87" s="49">
        <v>5.7000000000000002E-2</v>
      </c>
      <c r="AM87" s="49">
        <v>5.7000000000000002E-2</v>
      </c>
      <c r="AN87" s="49">
        <v>5.7000000000000002E-2</v>
      </c>
      <c r="AO87" s="49">
        <v>5.7000000000000002E-2</v>
      </c>
      <c r="AP87" s="49">
        <v>5.7000000000000002E-2</v>
      </c>
      <c r="AQ87" s="49">
        <v>5.7000000000000002E-2</v>
      </c>
      <c r="AR87" s="49">
        <v>5.7000000000000002E-2</v>
      </c>
      <c r="AS87" s="49">
        <v>5.7000000000000002E-2</v>
      </c>
      <c r="AT87" s="49">
        <v>5.7000000000000002E-2</v>
      </c>
      <c r="AU87" s="49">
        <v>5.7000000000000002E-2</v>
      </c>
      <c r="AV87" s="49">
        <v>5.7000000000000002E-2</v>
      </c>
      <c r="AW87" s="49">
        <v>5.7000000000000002E-2</v>
      </c>
    </row>
    <row r="88" spans="1:49" x14ac:dyDescent="0.25">
      <c r="A88" s="1"/>
      <c r="B88" s="1" t="s">
        <v>113</v>
      </c>
      <c r="C88" s="29" t="s">
        <v>78</v>
      </c>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v>0.15</v>
      </c>
      <c r="AH88" s="41">
        <v>0.15</v>
      </c>
      <c r="AI88" s="41">
        <v>0.15</v>
      </c>
      <c r="AJ88" s="41">
        <v>0.15</v>
      </c>
      <c r="AK88" s="41">
        <v>0.15</v>
      </c>
      <c r="AL88" s="41">
        <v>0.15</v>
      </c>
      <c r="AM88" s="41">
        <v>0.15</v>
      </c>
      <c r="AN88" s="41">
        <v>0.15</v>
      </c>
      <c r="AO88" s="41">
        <v>0.15</v>
      </c>
      <c r="AP88" s="41">
        <v>0.15</v>
      </c>
      <c r="AQ88" s="41">
        <v>0.15</v>
      </c>
      <c r="AR88" s="41">
        <v>0.15</v>
      </c>
      <c r="AS88" s="41">
        <v>0.15</v>
      </c>
      <c r="AT88" s="41">
        <v>0.15</v>
      </c>
      <c r="AU88" s="41">
        <v>0.15</v>
      </c>
      <c r="AV88" s="41">
        <v>0.15</v>
      </c>
      <c r="AW88" s="41">
        <v>0.15</v>
      </c>
    </row>
    <row r="89" spans="1:49" x14ac:dyDescent="0.25">
      <c r="A89" s="1"/>
      <c r="B89" s="46" t="s">
        <v>114</v>
      </c>
      <c r="C89" s="29" t="s">
        <v>78</v>
      </c>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v>0.3580833333333332</v>
      </c>
      <c r="AH89" s="41">
        <v>0.61456250000000012</v>
      </c>
      <c r="AI89" s="41">
        <v>2.2884408333333335</v>
      </c>
      <c r="AJ89" s="41">
        <v>3.0741666666666723E-2</v>
      </c>
      <c r="AK89" s="41">
        <v>2.4959008333333337</v>
      </c>
      <c r="AL89" s="41">
        <v>-6.5129999999999993E-2</v>
      </c>
      <c r="AM89" s="41">
        <v>-0.14371333333333333</v>
      </c>
      <c r="AN89" s="41">
        <v>0</v>
      </c>
      <c r="AO89" s="41">
        <v>0</v>
      </c>
      <c r="AP89" s="41">
        <v>0</v>
      </c>
      <c r="AQ89" s="41">
        <v>0</v>
      </c>
      <c r="AR89" s="41">
        <v>0</v>
      </c>
      <c r="AS89" s="41">
        <v>0</v>
      </c>
      <c r="AT89" s="41">
        <v>0</v>
      </c>
      <c r="AU89" s="41">
        <v>0</v>
      </c>
      <c r="AV89" s="41">
        <v>0</v>
      </c>
      <c r="AW89" s="41">
        <v>0</v>
      </c>
    </row>
    <row r="90" spans="1:49" ht="15.75" thickBot="1" x14ac:dyDescent="0.3">
      <c r="A90" s="1"/>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row>
    <row r="91" spans="1:49" x14ac:dyDescent="0.25">
      <c r="A91" s="1"/>
      <c r="B91" s="1" t="s">
        <v>115</v>
      </c>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row>
  </sheetData>
  <sheetProtection algorithmName="SHA-512" hashValue="2gIWGR+IJIxQnB76dGqmE6IU7QmGtl5TGIpd144hSubtoW38lbt56Vfx63XQ1TifW45TsHpf7s6yabyi4+8JYA==" saltValue="68ga1q36miyQP4Xto9AD1Q==" spinCount="100000" sheet="1" objects="1" scenarios="1"/>
  <hyperlinks>
    <hyperlink ref="A1" location="TOC!A1" display="TOC" xr:uid="{297351E0-4FD3-4BBD-B81B-0B36060DD36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639A-AD30-437D-9F41-41FEE4DE9924}">
  <sheetPr codeName="Sheet5"/>
  <dimension ref="A1:AW35"/>
  <sheetViews>
    <sheetView zoomScaleNormal="100" workbookViewId="0">
      <pane xSplit="3" ySplit="3" topLeftCell="D4" activePane="bottomRight" state="frozen"/>
      <selection pane="topRight" activeCell="D1" sqref="D1"/>
      <selection pane="bottomLeft" activeCell="A4" sqref="A4"/>
      <selection pane="bottomRight" activeCell="A2" sqref="A2"/>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16" t="s">
        <v>323</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1" t="s">
        <v>0</v>
      </c>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1"/>
      <c r="C4" s="29"/>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30" t="s">
        <v>40</v>
      </c>
      <c r="C5" s="29"/>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44" t="s">
        <v>41</v>
      </c>
      <c r="C6" s="29" t="s">
        <v>4</v>
      </c>
      <c r="D6" s="32">
        <v>21862</v>
      </c>
      <c r="E6" s="32">
        <v>21797</v>
      </c>
      <c r="F6" s="32">
        <v>21810</v>
      </c>
      <c r="G6" s="32">
        <v>21800</v>
      </c>
      <c r="H6" s="32">
        <v>22436</v>
      </c>
      <c r="I6" s="32">
        <v>22294</v>
      </c>
      <c r="J6" s="32">
        <v>24063</v>
      </c>
      <c r="K6" s="32">
        <v>23252</v>
      </c>
      <c r="L6" s="32">
        <v>22965</v>
      </c>
      <c r="M6" s="32">
        <v>22799</v>
      </c>
      <c r="N6" s="32">
        <v>22958</v>
      </c>
      <c r="O6" s="32">
        <v>23885</v>
      </c>
      <c r="P6" s="32">
        <v>23193</v>
      </c>
      <c r="Q6" s="32">
        <v>23232</v>
      </c>
      <c r="R6" s="32">
        <v>22841</v>
      </c>
      <c r="S6" s="32">
        <v>22693</v>
      </c>
      <c r="T6" s="32">
        <v>22489</v>
      </c>
      <c r="U6" s="32">
        <v>22979</v>
      </c>
      <c r="V6" s="32">
        <v>22953</v>
      </c>
      <c r="W6" s="32">
        <v>22655</v>
      </c>
      <c r="X6" s="32">
        <v>22615</v>
      </c>
      <c r="Y6" s="32">
        <v>22978</v>
      </c>
      <c r="Z6" s="32">
        <v>23458</v>
      </c>
      <c r="AA6" s="32">
        <v>23515</v>
      </c>
      <c r="AB6" s="32">
        <v>22995</v>
      </c>
      <c r="AC6" s="32">
        <v>23308</v>
      </c>
      <c r="AD6" s="32">
        <v>23591</v>
      </c>
      <c r="AE6" s="32">
        <v>23628.5</v>
      </c>
      <c r="AF6" s="32">
        <v>23405</v>
      </c>
      <c r="AG6" s="32">
        <v>23256</v>
      </c>
      <c r="AH6" s="32">
        <v>23464.5</v>
      </c>
      <c r="AI6" s="32">
        <v>24370</v>
      </c>
      <c r="AJ6" s="32">
        <v>24046.5</v>
      </c>
      <c r="AK6" s="32">
        <v>25023.5</v>
      </c>
      <c r="AL6" s="32">
        <v>23899</v>
      </c>
      <c r="AM6" s="32">
        <v>23957</v>
      </c>
      <c r="AN6" s="32">
        <v>23733.052358976074</v>
      </c>
      <c r="AO6" s="32">
        <v>23946.676175689856</v>
      </c>
      <c r="AP6" s="32">
        <v>23875.004395199368</v>
      </c>
      <c r="AQ6" s="32">
        <v>23847.93778788815</v>
      </c>
      <c r="AR6" s="32">
        <v>23782.975061386398</v>
      </c>
      <c r="AS6" s="32">
        <v>23745.378912330925</v>
      </c>
      <c r="AT6" s="32">
        <v>23691.43994279662</v>
      </c>
      <c r="AU6" s="32">
        <v>23648.704896732052</v>
      </c>
      <c r="AV6" s="32">
        <v>23610.833691290733</v>
      </c>
      <c r="AW6" s="32">
        <v>23564.434886199793</v>
      </c>
    </row>
    <row r="7" spans="1:49" x14ac:dyDescent="0.25">
      <c r="A7" s="1"/>
      <c r="B7" s="44" t="s">
        <v>42</v>
      </c>
      <c r="C7" s="29" t="s">
        <v>4</v>
      </c>
      <c r="D7" s="32">
        <v>40</v>
      </c>
      <c r="E7" s="32">
        <v>34</v>
      </c>
      <c r="F7" s="32">
        <v>26</v>
      </c>
      <c r="G7" s="32">
        <v>29</v>
      </c>
      <c r="H7" s="32">
        <v>34</v>
      </c>
      <c r="I7" s="32">
        <v>34</v>
      </c>
      <c r="J7" s="32">
        <v>28</v>
      </c>
      <c r="K7" s="32">
        <v>22</v>
      </c>
      <c r="L7" s="32">
        <v>20</v>
      </c>
      <c r="M7" s="32">
        <v>22</v>
      </c>
      <c r="N7" s="32">
        <v>21</v>
      </c>
      <c r="O7" s="32">
        <v>18.5</v>
      </c>
      <c r="P7" s="32">
        <v>24</v>
      </c>
      <c r="Q7" s="32">
        <v>14.8</v>
      </c>
      <c r="R7" s="32">
        <v>12.5</v>
      </c>
      <c r="S7" s="32">
        <v>18.100000000000001</v>
      </c>
      <c r="T7" s="32">
        <v>17</v>
      </c>
      <c r="U7" s="32">
        <v>12</v>
      </c>
      <c r="V7" s="32">
        <v>11</v>
      </c>
      <c r="W7" s="32">
        <v>14</v>
      </c>
      <c r="X7" s="32">
        <v>14.5</v>
      </c>
      <c r="Y7" s="32">
        <v>12.5</v>
      </c>
      <c r="Z7" s="32">
        <v>13.5</v>
      </c>
      <c r="AA7" s="32">
        <v>9.4</v>
      </c>
      <c r="AB7" s="32">
        <v>12.2</v>
      </c>
      <c r="AC7" s="32">
        <v>11.8</v>
      </c>
      <c r="AD7" s="32">
        <v>4.2</v>
      </c>
      <c r="AE7" s="32">
        <v>4.0999999999999996</v>
      </c>
      <c r="AF7" s="32">
        <v>3.3</v>
      </c>
      <c r="AG7" s="32">
        <v>0</v>
      </c>
      <c r="AH7" s="32">
        <v>0</v>
      </c>
      <c r="AI7" s="32">
        <v>0</v>
      </c>
      <c r="AJ7" s="32">
        <v>0</v>
      </c>
      <c r="AK7" s="32">
        <v>0</v>
      </c>
      <c r="AL7" s="32">
        <v>0</v>
      </c>
      <c r="AM7" s="32">
        <v>0</v>
      </c>
      <c r="AN7" s="32">
        <v>1E-3</v>
      </c>
      <c r="AO7" s="32">
        <v>1E-3</v>
      </c>
      <c r="AP7" s="32">
        <v>1E-3</v>
      </c>
      <c r="AQ7" s="32">
        <v>1E-3</v>
      </c>
      <c r="AR7" s="32">
        <v>1E-3</v>
      </c>
      <c r="AS7" s="32">
        <v>1E-3</v>
      </c>
      <c r="AT7" s="32">
        <v>1E-3</v>
      </c>
      <c r="AU7" s="32">
        <v>1E-3</v>
      </c>
      <c r="AV7" s="32">
        <v>1E-3</v>
      </c>
      <c r="AW7" s="32">
        <v>1E-3</v>
      </c>
    </row>
    <row r="8" spans="1:49" x14ac:dyDescent="0.25">
      <c r="A8" s="1"/>
      <c r="B8" s="50" t="s">
        <v>40</v>
      </c>
      <c r="C8" s="29" t="s">
        <v>4</v>
      </c>
      <c r="D8" s="32">
        <v>21902</v>
      </c>
      <c r="E8" s="32">
        <v>21831</v>
      </c>
      <c r="F8" s="32">
        <v>21836</v>
      </c>
      <c r="G8" s="32">
        <v>21829</v>
      </c>
      <c r="H8" s="32">
        <v>22470</v>
      </c>
      <c r="I8" s="32">
        <v>22328</v>
      </c>
      <c r="J8" s="32">
        <v>24091</v>
      </c>
      <c r="K8" s="32">
        <v>23274</v>
      </c>
      <c r="L8" s="32">
        <v>22985</v>
      </c>
      <c r="M8" s="32">
        <v>22821</v>
      </c>
      <c r="N8" s="32">
        <v>22979</v>
      </c>
      <c r="O8" s="32">
        <v>23903.5</v>
      </c>
      <c r="P8" s="32">
        <v>23217</v>
      </c>
      <c r="Q8" s="32">
        <v>23246.799999999999</v>
      </c>
      <c r="R8" s="32">
        <v>22853.5</v>
      </c>
      <c r="S8" s="32">
        <v>22711.1</v>
      </c>
      <c r="T8" s="32">
        <v>22506</v>
      </c>
      <c r="U8" s="32">
        <v>22991</v>
      </c>
      <c r="V8" s="32">
        <v>22964</v>
      </c>
      <c r="W8" s="32">
        <v>22669</v>
      </c>
      <c r="X8" s="32">
        <v>22629.5</v>
      </c>
      <c r="Y8" s="32">
        <v>22990.5</v>
      </c>
      <c r="Z8" s="32">
        <v>23471.5</v>
      </c>
      <c r="AA8" s="32">
        <v>23524.400000000001</v>
      </c>
      <c r="AB8" s="32">
        <v>23007.200000000001</v>
      </c>
      <c r="AC8" s="32">
        <v>23319.8</v>
      </c>
      <c r="AD8" s="32">
        <v>23595.200000000001</v>
      </c>
      <c r="AE8" s="32">
        <v>23632.6</v>
      </c>
      <c r="AF8" s="32">
        <v>23408.3</v>
      </c>
      <c r="AG8" s="32">
        <v>23256</v>
      </c>
      <c r="AH8" s="32">
        <v>23464.5</v>
      </c>
      <c r="AI8" s="32">
        <v>24370</v>
      </c>
      <c r="AJ8" s="32">
        <v>24046.5</v>
      </c>
      <c r="AK8" s="32">
        <v>25023.5</v>
      </c>
      <c r="AL8" s="32">
        <v>23899</v>
      </c>
      <c r="AM8" s="32">
        <v>23957</v>
      </c>
      <c r="AN8" s="32">
        <v>23733.053358976074</v>
      </c>
      <c r="AO8" s="32">
        <v>23946.677175689856</v>
      </c>
      <c r="AP8" s="32">
        <v>23875.005395199369</v>
      </c>
      <c r="AQ8" s="32">
        <v>23847.93878788815</v>
      </c>
      <c r="AR8" s="32">
        <v>23782.976061386398</v>
      </c>
      <c r="AS8" s="32">
        <v>23745.379912330925</v>
      </c>
      <c r="AT8" s="32">
        <v>23691.44094279662</v>
      </c>
      <c r="AU8" s="32">
        <v>23648.705896732052</v>
      </c>
      <c r="AV8" s="32">
        <v>23610.834691290733</v>
      </c>
      <c r="AW8" s="32">
        <v>23564.435886199793</v>
      </c>
    </row>
    <row r="9" spans="1:49" x14ac:dyDescent="0.25">
      <c r="A9" s="1"/>
      <c r="B9" s="1"/>
      <c r="C9" s="29"/>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s="1"/>
      <c r="B10" s="30" t="s">
        <v>43</v>
      </c>
      <c r="C10" s="29" t="s">
        <v>4</v>
      </c>
      <c r="D10" s="32">
        <v>2809.8233</v>
      </c>
      <c r="E10" s="32">
        <v>2818.3487</v>
      </c>
      <c r="F10" s="32">
        <v>2859.1015000000002</v>
      </c>
      <c r="G10" s="32">
        <v>2885.5792999999999</v>
      </c>
      <c r="H10" s="32">
        <v>2885.5792999999999</v>
      </c>
      <c r="I10" s="32">
        <v>2883.5011</v>
      </c>
      <c r="J10" s="32">
        <v>2867.5904</v>
      </c>
      <c r="K10" s="32">
        <v>2848.8847000000001</v>
      </c>
      <c r="L10" s="32">
        <v>2599.8456999999999</v>
      </c>
      <c r="M10" s="32">
        <v>2523.4436999999998</v>
      </c>
      <c r="N10" s="32">
        <v>2519.3665999999998</v>
      </c>
      <c r="O10" s="32">
        <v>2652.741</v>
      </c>
      <c r="P10" s="32">
        <v>2658.8069999999998</v>
      </c>
      <c r="Q10" s="32">
        <v>2660.3359999999998</v>
      </c>
      <c r="R10" s="32">
        <v>2828.8829999999998</v>
      </c>
      <c r="S10" s="32">
        <v>2878.66</v>
      </c>
      <c r="T10" s="32">
        <v>3084.6619999999998</v>
      </c>
      <c r="U10" s="32">
        <v>3258.2040000000002</v>
      </c>
      <c r="V10" s="32">
        <v>3124.817</v>
      </c>
      <c r="W10" s="32">
        <v>3098.18</v>
      </c>
      <c r="X10" s="32">
        <v>2782.777</v>
      </c>
      <c r="Y10" s="32">
        <v>2732.085</v>
      </c>
      <c r="Z10" s="32">
        <v>2522.8879999999999</v>
      </c>
      <c r="AA10" s="32">
        <v>2355.922</v>
      </c>
      <c r="AB10" s="32">
        <v>2271.4690000000001</v>
      </c>
      <c r="AC10" s="32">
        <v>2181.942</v>
      </c>
      <c r="AD10" s="32">
        <v>2132.7829999999999</v>
      </c>
      <c r="AE10" s="32">
        <v>2071.634</v>
      </c>
      <c r="AF10" s="32">
        <v>2007.895</v>
      </c>
      <c r="AG10" s="32">
        <v>1940.8229999999999</v>
      </c>
      <c r="AH10" s="32">
        <v>1896.0050000000001</v>
      </c>
      <c r="AI10" s="32">
        <v>1748.777</v>
      </c>
      <c r="AJ10" s="32">
        <v>1722.4949999999999</v>
      </c>
      <c r="AK10" s="32">
        <v>1822.19</v>
      </c>
      <c r="AL10" s="32">
        <v>1950.2619999999999</v>
      </c>
      <c r="AM10" s="32">
        <v>2035.5129999999999</v>
      </c>
      <c r="AN10" s="32">
        <v>2096.6487293619889</v>
      </c>
      <c r="AO10" s="32">
        <v>2082.2674058495513</v>
      </c>
      <c r="AP10" s="32">
        <v>2090.2913557209004</v>
      </c>
      <c r="AQ10" s="32">
        <v>2058.4105935255534</v>
      </c>
      <c r="AR10" s="32">
        <v>2057.938748213985</v>
      </c>
      <c r="AS10" s="32">
        <v>2035.7605258483222</v>
      </c>
      <c r="AT10" s="32">
        <v>2026.5078628120814</v>
      </c>
      <c r="AU10" s="32">
        <v>2007.5570935898554</v>
      </c>
      <c r="AV10" s="32">
        <v>1982.9480361771016</v>
      </c>
      <c r="AW10" s="32">
        <v>1965.5058487113411</v>
      </c>
    </row>
    <row r="11" spans="1:49" x14ac:dyDescent="0.25">
      <c r="A11" s="1"/>
      <c r="B11" s="31" t="s">
        <v>44</v>
      </c>
      <c r="C11" s="29" t="s">
        <v>4</v>
      </c>
      <c r="D11" s="51"/>
      <c r="E11" s="51"/>
      <c r="F11" s="51"/>
      <c r="G11" s="51"/>
      <c r="H11" s="51"/>
      <c r="I11" s="51"/>
      <c r="J11" s="51"/>
      <c r="K11" s="51"/>
      <c r="L11" s="51"/>
      <c r="M11" s="51"/>
      <c r="N11" s="51"/>
      <c r="O11" s="32">
        <v>2622.06</v>
      </c>
      <c r="P11" s="32">
        <v>2619.6959999999999</v>
      </c>
      <c r="Q11" s="32">
        <v>2615.5949999999998</v>
      </c>
      <c r="R11" s="32">
        <v>2778.7649999999999</v>
      </c>
      <c r="S11" s="32">
        <v>2815.873</v>
      </c>
      <c r="T11" s="32">
        <v>3001.1329999999998</v>
      </c>
      <c r="U11" s="32">
        <v>3166.748</v>
      </c>
      <c r="V11" s="32">
        <v>3027.3150000000001</v>
      </c>
      <c r="W11" s="32">
        <v>2989.95</v>
      </c>
      <c r="X11" s="32">
        <v>2659.2350000000001</v>
      </c>
      <c r="Y11" s="32">
        <v>2604.1080000000002</v>
      </c>
      <c r="Z11" s="32">
        <v>2351.502</v>
      </c>
      <c r="AA11" s="32">
        <v>2176.8539999999998</v>
      </c>
      <c r="AB11" s="32">
        <v>2088.8809999999999</v>
      </c>
      <c r="AC11" s="32">
        <v>1981.07</v>
      </c>
      <c r="AD11" s="32">
        <v>1903.413</v>
      </c>
      <c r="AE11" s="32">
        <v>1814.675</v>
      </c>
      <c r="AF11" s="32">
        <v>1682.4449999999999</v>
      </c>
      <c r="AG11" s="32">
        <v>1595.2239999999999</v>
      </c>
      <c r="AH11" s="32">
        <v>1555.9180000000001</v>
      </c>
      <c r="AI11" s="32">
        <v>1393.81</v>
      </c>
      <c r="AJ11" s="32">
        <v>1243.442</v>
      </c>
      <c r="AK11" s="32">
        <v>1141.432</v>
      </c>
      <c r="AL11" s="32">
        <v>1087.58</v>
      </c>
      <c r="AM11" s="32">
        <v>1089.5219999999999</v>
      </c>
      <c r="AN11" s="32">
        <v>1107.4860528362631</v>
      </c>
      <c r="AO11" s="32">
        <v>1070.7195017181216</v>
      </c>
      <c r="AP11" s="32">
        <v>1083.4251216641544</v>
      </c>
      <c r="AQ11" s="32">
        <v>1031.562423419582</v>
      </c>
      <c r="AR11" s="32">
        <v>1030.7721894056422</v>
      </c>
      <c r="AS11" s="32">
        <v>994.7184409869227</v>
      </c>
      <c r="AT11" s="32">
        <v>979.63139269417024</v>
      </c>
      <c r="AU11" s="32">
        <v>948.85599166598433</v>
      </c>
      <c r="AV11" s="32">
        <v>908.93062796828963</v>
      </c>
      <c r="AW11" s="32">
        <v>880.62629573258107</v>
      </c>
    </row>
    <row r="12" spans="1:49" x14ac:dyDescent="0.25">
      <c r="A12" s="1"/>
      <c r="B12" s="31" t="s">
        <v>45</v>
      </c>
      <c r="C12" s="29" t="s">
        <v>4</v>
      </c>
      <c r="D12" s="51"/>
      <c r="E12" s="51"/>
      <c r="F12" s="51"/>
      <c r="G12" s="51"/>
      <c r="H12" s="51"/>
      <c r="I12" s="51"/>
      <c r="J12" s="51"/>
      <c r="K12" s="51"/>
      <c r="L12" s="51"/>
      <c r="M12" s="51"/>
      <c r="N12" s="51"/>
      <c r="O12" s="32">
        <v>30.681000000000001</v>
      </c>
      <c r="P12" s="32">
        <v>39.110999999999997</v>
      </c>
      <c r="Q12" s="32">
        <v>44.741</v>
      </c>
      <c r="R12" s="32">
        <v>50.118000000000002</v>
      </c>
      <c r="S12" s="32">
        <v>62.786999999999999</v>
      </c>
      <c r="T12" s="32">
        <v>83.528999999999996</v>
      </c>
      <c r="U12" s="32">
        <v>91.456000000000003</v>
      </c>
      <c r="V12" s="32">
        <v>97.501999999999995</v>
      </c>
      <c r="W12" s="32">
        <v>108.23</v>
      </c>
      <c r="X12" s="32">
        <v>123.542</v>
      </c>
      <c r="Y12" s="32">
        <v>127.977</v>
      </c>
      <c r="Z12" s="32">
        <v>171.386</v>
      </c>
      <c r="AA12" s="32">
        <v>179.06800000000001</v>
      </c>
      <c r="AB12" s="32">
        <v>182.58799999999999</v>
      </c>
      <c r="AC12" s="32">
        <v>200.87200000000001</v>
      </c>
      <c r="AD12" s="32">
        <v>229.37</v>
      </c>
      <c r="AE12" s="32">
        <v>255.87200000000001</v>
      </c>
      <c r="AF12" s="32">
        <v>316.57299999999998</v>
      </c>
      <c r="AG12" s="32">
        <v>320.31700000000001</v>
      </c>
      <c r="AH12" s="32">
        <v>314.96300000000002</v>
      </c>
      <c r="AI12" s="32">
        <v>301.98099999999999</v>
      </c>
      <c r="AJ12" s="32">
        <v>332.202</v>
      </c>
      <c r="AK12" s="32">
        <v>349.36700000000002</v>
      </c>
      <c r="AL12" s="32">
        <v>376.702</v>
      </c>
      <c r="AM12" s="32">
        <v>385.28700000000003</v>
      </c>
      <c r="AN12" s="32">
        <v>385.33909541284385</v>
      </c>
      <c r="AO12" s="32">
        <v>385.60783674577311</v>
      </c>
      <c r="AP12" s="32">
        <v>385.87577185470371</v>
      </c>
      <c r="AQ12" s="32">
        <v>386.14290315830726</v>
      </c>
      <c r="AR12" s="32">
        <v>384.28671771465702</v>
      </c>
      <c r="AS12" s="32">
        <v>384.55861618068093</v>
      </c>
      <c r="AT12" s="32">
        <v>384.82969895130674</v>
      </c>
      <c r="AU12" s="32">
        <v>385.09996847362049</v>
      </c>
      <c r="AV12" s="32">
        <v>385.36942718736748</v>
      </c>
      <c r="AW12" s="32">
        <v>385.63807752497314</v>
      </c>
    </row>
    <row r="13" spans="1:49" x14ac:dyDescent="0.25">
      <c r="A13" s="1"/>
      <c r="B13" s="31" t="s">
        <v>46</v>
      </c>
      <c r="C13" s="29" t="s">
        <v>4</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32">
        <v>1.087</v>
      </c>
      <c r="AF13" s="32">
        <v>8.8770000000000007</v>
      </c>
      <c r="AG13" s="32">
        <v>25.282</v>
      </c>
      <c r="AH13" s="32">
        <v>25.123999999999999</v>
      </c>
      <c r="AI13" s="32">
        <v>52.986000000000004</v>
      </c>
      <c r="AJ13" s="32">
        <v>146.851</v>
      </c>
      <c r="AK13" s="32">
        <v>331.39100000000002</v>
      </c>
      <c r="AL13" s="32">
        <v>485.98</v>
      </c>
      <c r="AM13" s="32">
        <v>560.70400000000006</v>
      </c>
      <c r="AN13" s="32">
        <v>603.82358111288215</v>
      </c>
      <c r="AO13" s="32">
        <v>625.94006738565645</v>
      </c>
      <c r="AP13" s="32">
        <v>620.99046220204207</v>
      </c>
      <c r="AQ13" s="32">
        <v>640.70526694766397</v>
      </c>
      <c r="AR13" s="32">
        <v>642.87984109368585</v>
      </c>
      <c r="AS13" s="32">
        <v>656.48346868071849</v>
      </c>
      <c r="AT13" s="32">
        <v>662.04677116660434</v>
      </c>
      <c r="AU13" s="32">
        <v>673.60113345025036</v>
      </c>
      <c r="AV13" s="32">
        <v>688.64798102144471</v>
      </c>
      <c r="AW13" s="32">
        <v>699.24147545378662</v>
      </c>
    </row>
    <row r="14" spans="1:49" x14ac:dyDescent="0.25">
      <c r="A14" s="1"/>
      <c r="B14" s="1"/>
      <c r="C14" s="29"/>
      <c r="D14" s="1"/>
      <c r="E14" s="1"/>
      <c r="F14" s="1"/>
      <c r="G14" s="1"/>
      <c r="H14" s="31"/>
      <c r="I14" s="29"/>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25">
      <c r="A15" s="1"/>
      <c r="B15" s="30" t="s">
        <v>47</v>
      </c>
      <c r="C15" s="29" t="s">
        <v>4</v>
      </c>
      <c r="D15" s="32">
        <v>24711.8233</v>
      </c>
      <c r="E15" s="32">
        <v>24649.348699999999</v>
      </c>
      <c r="F15" s="32">
        <v>24695.101500000001</v>
      </c>
      <c r="G15" s="32">
        <v>24714.579300000001</v>
      </c>
      <c r="H15" s="32">
        <v>25355.579300000001</v>
      </c>
      <c r="I15" s="32">
        <v>25211.501100000001</v>
      </c>
      <c r="J15" s="32">
        <v>26958.590400000001</v>
      </c>
      <c r="K15" s="32">
        <v>26122.884699999999</v>
      </c>
      <c r="L15" s="32">
        <v>25584.845699999998</v>
      </c>
      <c r="M15" s="32">
        <v>25344.4437</v>
      </c>
      <c r="N15" s="32">
        <v>25498.366600000001</v>
      </c>
      <c r="O15" s="32">
        <v>26556.241000000002</v>
      </c>
      <c r="P15" s="32">
        <v>25875.807000000001</v>
      </c>
      <c r="Q15" s="32">
        <v>25907.135999999999</v>
      </c>
      <c r="R15" s="32">
        <v>25682.383000000002</v>
      </c>
      <c r="S15" s="32">
        <v>25589.759999999998</v>
      </c>
      <c r="T15" s="32">
        <v>25590.662</v>
      </c>
      <c r="U15" s="32">
        <v>26249.204000000002</v>
      </c>
      <c r="V15" s="32">
        <v>26088.816999999999</v>
      </c>
      <c r="W15" s="32">
        <v>25767.18</v>
      </c>
      <c r="X15" s="32">
        <v>25412.277000000002</v>
      </c>
      <c r="Y15" s="32">
        <v>25722.584999999999</v>
      </c>
      <c r="Z15" s="32">
        <v>25994.387999999999</v>
      </c>
      <c r="AA15" s="32">
        <v>25880.322</v>
      </c>
      <c r="AB15" s="32">
        <v>25278.669000000002</v>
      </c>
      <c r="AC15" s="32">
        <v>25501.741999999998</v>
      </c>
      <c r="AD15" s="32">
        <v>25727.983</v>
      </c>
      <c r="AE15" s="32">
        <v>25704.233999999997</v>
      </c>
      <c r="AF15" s="32">
        <v>25416.195</v>
      </c>
      <c r="AG15" s="32">
        <v>25196.823</v>
      </c>
      <c r="AH15" s="32">
        <v>25360.505000000001</v>
      </c>
      <c r="AI15" s="32">
        <v>26118.777000000002</v>
      </c>
      <c r="AJ15" s="32">
        <v>25768.994999999999</v>
      </c>
      <c r="AK15" s="32">
        <v>26845.69</v>
      </c>
      <c r="AL15" s="32">
        <v>25849.261999999999</v>
      </c>
      <c r="AM15" s="32">
        <v>25992.512999999999</v>
      </c>
      <c r="AN15" s="32">
        <v>25829.702088338065</v>
      </c>
      <c r="AO15" s="32">
        <v>26028.944581539406</v>
      </c>
      <c r="AP15" s="32">
        <v>25965.296750920268</v>
      </c>
      <c r="AQ15" s="32">
        <v>25906.349381413704</v>
      </c>
      <c r="AR15" s="32">
        <v>25840.914809600385</v>
      </c>
      <c r="AS15" s="32">
        <v>25781.140438179249</v>
      </c>
      <c r="AT15" s="32">
        <v>25717.948805608703</v>
      </c>
      <c r="AU15" s="32">
        <v>25656.262990321906</v>
      </c>
      <c r="AV15" s="32">
        <v>25593.782727467835</v>
      </c>
      <c r="AW15" s="32">
        <v>25529.941734911135</v>
      </c>
    </row>
    <row r="16" spans="1:49" x14ac:dyDescent="0.25">
      <c r="A16" s="1"/>
      <c r="B16" s="30"/>
      <c r="C16" s="29"/>
      <c r="D16" s="1"/>
      <c r="E16" s="1"/>
      <c r="F16" s="1"/>
      <c r="G16" s="1"/>
      <c r="H16" s="50"/>
      <c r="I16" s="29"/>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30" t="s">
        <v>48</v>
      </c>
      <c r="C17" s="29"/>
      <c r="D17" s="1"/>
      <c r="E17" s="1"/>
      <c r="F17" s="1"/>
      <c r="G17" s="1"/>
      <c r="H17" s="50"/>
      <c r="I17" s="29"/>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31" t="s">
        <v>49</v>
      </c>
      <c r="C18" s="29" t="s">
        <v>50</v>
      </c>
      <c r="D18" s="40"/>
      <c r="E18" s="40"/>
      <c r="F18" s="40"/>
      <c r="G18" s="40"/>
      <c r="H18" s="40"/>
      <c r="I18" s="40"/>
      <c r="J18" s="40"/>
      <c r="K18" s="40"/>
      <c r="L18" s="40">
        <v>577</v>
      </c>
      <c r="M18" s="40">
        <v>600</v>
      </c>
      <c r="N18" s="40">
        <v>625</v>
      </c>
      <c r="O18" s="40">
        <v>645</v>
      </c>
      <c r="P18" s="40">
        <v>665</v>
      </c>
      <c r="Q18" s="40">
        <v>685</v>
      </c>
      <c r="R18" s="40">
        <v>700</v>
      </c>
      <c r="S18" s="40">
        <v>810</v>
      </c>
      <c r="T18" s="40">
        <v>870</v>
      </c>
      <c r="U18" s="40">
        <v>980</v>
      </c>
      <c r="V18" s="40">
        <v>1020</v>
      </c>
      <c r="W18" s="40">
        <v>1010</v>
      </c>
      <c r="X18" s="40">
        <v>1060</v>
      </c>
      <c r="Y18" s="40">
        <v>1240</v>
      </c>
      <c r="Z18" s="40">
        <v>1510</v>
      </c>
      <c r="AA18" s="40">
        <v>1750</v>
      </c>
      <c r="AB18" s="40">
        <v>2060</v>
      </c>
      <c r="AC18" s="40">
        <v>2050</v>
      </c>
      <c r="AD18" s="40">
        <v>1910</v>
      </c>
      <c r="AE18" s="40">
        <v>1890</v>
      </c>
      <c r="AF18" s="40">
        <v>1850</v>
      </c>
      <c r="AG18" s="40">
        <v>1920</v>
      </c>
      <c r="AH18" s="40">
        <v>1820</v>
      </c>
      <c r="AI18" s="40">
        <v>1970</v>
      </c>
      <c r="AJ18" s="40">
        <v>2420</v>
      </c>
      <c r="AK18" s="40">
        <v>2750</v>
      </c>
      <c r="AL18" s="40">
        <v>2970</v>
      </c>
      <c r="AM18" s="40">
        <v>3100</v>
      </c>
      <c r="AN18" s="40">
        <v>3109.2059555431497</v>
      </c>
      <c r="AO18" s="40">
        <v>3110.2808743150872</v>
      </c>
      <c r="AP18" s="40">
        <v>3113.5744718537526</v>
      </c>
      <c r="AQ18" s="40">
        <v>3098.2382047707442</v>
      </c>
      <c r="AR18" s="40">
        <v>3093.3999072486808</v>
      </c>
      <c r="AS18" s="40">
        <v>3090.1469739918393</v>
      </c>
      <c r="AT18" s="40">
        <v>3088.6069969167838</v>
      </c>
      <c r="AU18" s="40">
        <v>3090.0002519642621</v>
      </c>
      <c r="AV18" s="40">
        <v>3091.4327670445773</v>
      </c>
      <c r="AW18" s="40">
        <v>3092.4420803814046</v>
      </c>
    </row>
    <row r="19" spans="1:49" x14ac:dyDescent="0.25">
      <c r="A19" s="1"/>
      <c r="B19" s="44" t="s">
        <v>51</v>
      </c>
      <c r="C19" s="29" t="s">
        <v>50</v>
      </c>
      <c r="D19" s="40"/>
      <c r="E19" s="40"/>
      <c r="F19" s="40"/>
      <c r="G19" s="40"/>
      <c r="H19" s="40"/>
      <c r="I19" s="40"/>
      <c r="J19" s="40"/>
      <c r="K19" s="40"/>
      <c r="L19" s="40">
        <v>655</v>
      </c>
      <c r="M19" s="40">
        <v>660</v>
      </c>
      <c r="N19" s="40">
        <v>666</v>
      </c>
      <c r="O19" s="40">
        <v>673</v>
      </c>
      <c r="P19" s="40">
        <v>679</v>
      </c>
      <c r="Q19" s="40">
        <v>684</v>
      </c>
      <c r="R19" s="40">
        <v>688</v>
      </c>
      <c r="S19" s="40">
        <v>806</v>
      </c>
      <c r="T19" s="40">
        <v>854</v>
      </c>
      <c r="U19" s="40">
        <v>914</v>
      </c>
      <c r="V19" s="40">
        <v>1020</v>
      </c>
      <c r="W19" s="40">
        <v>1030</v>
      </c>
      <c r="X19" s="40">
        <v>1110</v>
      </c>
      <c r="Y19" s="40">
        <v>1340</v>
      </c>
      <c r="Z19" s="40">
        <v>1650</v>
      </c>
      <c r="AA19" s="40">
        <v>1930</v>
      </c>
      <c r="AB19" s="40">
        <v>2270</v>
      </c>
      <c r="AC19" s="40">
        <v>2230</v>
      </c>
      <c r="AD19" s="40">
        <v>2080</v>
      </c>
      <c r="AE19" s="40">
        <v>2010</v>
      </c>
      <c r="AF19" s="40">
        <v>2060</v>
      </c>
      <c r="AG19" s="40">
        <v>2110</v>
      </c>
      <c r="AH19" s="40">
        <v>1990</v>
      </c>
      <c r="AI19" s="40">
        <v>2230</v>
      </c>
      <c r="AJ19" s="40">
        <v>2710</v>
      </c>
      <c r="AK19" s="40">
        <v>3080</v>
      </c>
      <c r="AL19" s="40">
        <v>3300</v>
      </c>
      <c r="AM19" s="40">
        <v>3440</v>
      </c>
      <c r="AN19" s="40">
        <v>3585.4799763480087</v>
      </c>
      <c r="AO19" s="40">
        <v>3598.9077668813175</v>
      </c>
      <c r="AP19" s="40">
        <v>3601.2689525235533</v>
      </c>
      <c r="AQ19" s="40">
        <v>3585.7439748169522</v>
      </c>
      <c r="AR19" s="40">
        <v>3581.2120735911185</v>
      </c>
      <c r="AS19" s="40">
        <v>3576.2572252722703</v>
      </c>
      <c r="AT19" s="40">
        <v>3574.0839010244813</v>
      </c>
      <c r="AU19" s="40">
        <v>3575.0157363375019</v>
      </c>
      <c r="AV19" s="40">
        <v>3576.2987263672635</v>
      </c>
      <c r="AW19" s="40">
        <v>3577.0577813976402</v>
      </c>
    </row>
    <row r="20" spans="1:49" x14ac:dyDescent="0.25">
      <c r="A20" s="1"/>
      <c r="B20" s="52" t="s">
        <v>52</v>
      </c>
      <c r="C20" s="29" t="s">
        <v>50</v>
      </c>
      <c r="D20" s="40"/>
      <c r="E20" s="40"/>
      <c r="F20" s="40"/>
      <c r="G20" s="40"/>
      <c r="H20" s="40"/>
      <c r="I20" s="40"/>
      <c r="J20" s="40"/>
      <c r="K20" s="40"/>
      <c r="L20" s="40">
        <v>1010</v>
      </c>
      <c r="M20" s="40">
        <v>1020</v>
      </c>
      <c r="N20" s="40">
        <v>1040</v>
      </c>
      <c r="O20" s="40">
        <v>1060</v>
      </c>
      <c r="P20" s="40">
        <v>1080</v>
      </c>
      <c r="Q20" s="40">
        <v>1080</v>
      </c>
      <c r="R20" s="40">
        <v>1080</v>
      </c>
      <c r="S20" s="40">
        <v>1180</v>
      </c>
      <c r="T20" s="40">
        <v>1200</v>
      </c>
      <c r="U20" s="40">
        <v>1260</v>
      </c>
      <c r="V20" s="40">
        <v>1450</v>
      </c>
      <c r="W20" s="40">
        <v>1470</v>
      </c>
      <c r="X20" s="40">
        <v>1540</v>
      </c>
      <c r="Y20" s="40">
        <v>1810</v>
      </c>
      <c r="Z20" s="40">
        <v>2250</v>
      </c>
      <c r="AA20" s="40">
        <v>2760</v>
      </c>
      <c r="AB20" s="40">
        <v>3300</v>
      </c>
      <c r="AC20" s="40">
        <v>3300</v>
      </c>
      <c r="AD20" s="40">
        <v>3050</v>
      </c>
      <c r="AE20" s="40">
        <v>2910</v>
      </c>
      <c r="AF20" s="40">
        <v>2980</v>
      </c>
      <c r="AG20" s="40">
        <v>3250</v>
      </c>
      <c r="AH20" s="40">
        <v>3130</v>
      </c>
      <c r="AI20" s="40">
        <v>3470</v>
      </c>
      <c r="AJ20" s="40">
        <v>3680</v>
      </c>
      <c r="AK20" s="40">
        <v>4220</v>
      </c>
      <c r="AL20" s="40">
        <v>4460</v>
      </c>
      <c r="AM20" s="40">
        <v>4500</v>
      </c>
      <c r="AN20" s="40">
        <v>4718.3352557635244</v>
      </c>
      <c r="AO20" s="40">
        <v>4802.2588399534861</v>
      </c>
      <c r="AP20" s="40">
        <v>4837.5974828502722</v>
      </c>
      <c r="AQ20" s="40">
        <v>4834.5952396438543</v>
      </c>
      <c r="AR20" s="40">
        <v>4828.2832713492216</v>
      </c>
      <c r="AS20" s="40">
        <v>4822.411826784295</v>
      </c>
      <c r="AT20" s="40">
        <v>4818.5391197199006</v>
      </c>
      <c r="AU20" s="40">
        <v>4818.5607790275417</v>
      </c>
      <c r="AV20" s="40">
        <v>4820.1008326049005</v>
      </c>
      <c r="AW20" s="40">
        <v>4821.7639864369257</v>
      </c>
    </row>
    <row r="21" spans="1:49" x14ac:dyDescent="0.25">
      <c r="A21" s="1"/>
      <c r="B21" s="52" t="s">
        <v>53</v>
      </c>
      <c r="C21" s="29" t="s">
        <v>50</v>
      </c>
      <c r="D21" s="40"/>
      <c r="E21" s="40"/>
      <c r="F21" s="40"/>
      <c r="G21" s="40"/>
      <c r="H21" s="40"/>
      <c r="I21" s="40"/>
      <c r="J21" s="40"/>
      <c r="K21" s="40"/>
      <c r="L21" s="40">
        <v>620</v>
      </c>
      <c r="M21" s="40">
        <v>625</v>
      </c>
      <c r="N21" s="40">
        <v>630</v>
      </c>
      <c r="O21" s="40">
        <v>635</v>
      </c>
      <c r="P21" s="40">
        <v>640</v>
      </c>
      <c r="Q21" s="40">
        <v>645</v>
      </c>
      <c r="R21" s="40">
        <v>650</v>
      </c>
      <c r="S21" s="40">
        <v>770</v>
      </c>
      <c r="T21" s="40">
        <v>820</v>
      </c>
      <c r="U21" s="40">
        <v>880</v>
      </c>
      <c r="V21" s="40">
        <v>980</v>
      </c>
      <c r="W21" s="40">
        <v>981</v>
      </c>
      <c r="X21" s="40">
        <v>1060</v>
      </c>
      <c r="Y21" s="40">
        <v>1290</v>
      </c>
      <c r="Z21" s="40">
        <v>1590</v>
      </c>
      <c r="AA21" s="40">
        <v>1840</v>
      </c>
      <c r="AB21" s="40">
        <v>2160</v>
      </c>
      <c r="AC21" s="40">
        <v>2110</v>
      </c>
      <c r="AD21" s="40">
        <v>1970</v>
      </c>
      <c r="AE21" s="40">
        <v>1910</v>
      </c>
      <c r="AF21" s="40">
        <v>1960</v>
      </c>
      <c r="AG21" s="40">
        <v>2010</v>
      </c>
      <c r="AH21" s="40">
        <v>1890</v>
      </c>
      <c r="AI21" s="40">
        <v>2110</v>
      </c>
      <c r="AJ21" s="40">
        <v>2620</v>
      </c>
      <c r="AK21" s="40">
        <v>2980</v>
      </c>
      <c r="AL21" s="40">
        <v>3200</v>
      </c>
      <c r="AM21" s="40">
        <v>3350</v>
      </c>
      <c r="AN21" s="40">
        <v>3420.7126982586042</v>
      </c>
      <c r="AO21" s="40">
        <v>3428.0763969450491</v>
      </c>
      <c r="AP21" s="40">
        <v>3427.6310087457155</v>
      </c>
      <c r="AQ21" s="40">
        <v>3411.166642546691</v>
      </c>
      <c r="AR21" s="40">
        <v>3406.8201289647486</v>
      </c>
      <c r="AS21" s="40">
        <v>3401.9809123532623</v>
      </c>
      <c r="AT21" s="40">
        <v>3399.9680035431488</v>
      </c>
      <c r="AU21" s="40">
        <v>3400.9696278937563</v>
      </c>
      <c r="AV21" s="40">
        <v>3402.2210089594282</v>
      </c>
      <c r="AW21" s="40">
        <v>3402.8977768976902</v>
      </c>
    </row>
    <row r="22" spans="1:49" x14ac:dyDescent="0.25">
      <c r="A22" s="1"/>
      <c r="B22" s="44" t="s">
        <v>54</v>
      </c>
      <c r="C22" s="29" t="s">
        <v>50</v>
      </c>
      <c r="D22" s="40"/>
      <c r="E22" s="40"/>
      <c r="F22" s="40"/>
      <c r="G22" s="40"/>
      <c r="H22" s="40"/>
      <c r="I22" s="40"/>
      <c r="J22" s="40"/>
      <c r="K22" s="40"/>
      <c r="L22" s="40">
        <v>367</v>
      </c>
      <c r="M22" s="40">
        <v>370</v>
      </c>
      <c r="N22" s="40">
        <v>380</v>
      </c>
      <c r="O22" s="40">
        <v>390</v>
      </c>
      <c r="P22" s="40">
        <v>400</v>
      </c>
      <c r="Q22" s="40">
        <v>410</v>
      </c>
      <c r="R22" s="40">
        <v>420</v>
      </c>
      <c r="S22" s="40">
        <v>500</v>
      </c>
      <c r="T22" s="40">
        <v>590</v>
      </c>
      <c r="U22" s="40">
        <v>660</v>
      </c>
      <c r="V22" s="40">
        <v>750</v>
      </c>
      <c r="W22" s="40">
        <v>735</v>
      </c>
      <c r="X22" s="40">
        <v>761</v>
      </c>
      <c r="Y22" s="40">
        <v>773</v>
      </c>
      <c r="Z22" s="40">
        <v>938</v>
      </c>
      <c r="AA22" s="40">
        <v>1150</v>
      </c>
      <c r="AB22" s="40">
        <v>1310</v>
      </c>
      <c r="AC22" s="40">
        <v>1400</v>
      </c>
      <c r="AD22" s="40">
        <v>1310</v>
      </c>
      <c r="AE22" s="40">
        <v>1310</v>
      </c>
      <c r="AF22" s="40">
        <v>1320</v>
      </c>
      <c r="AG22" s="40">
        <v>1360</v>
      </c>
      <c r="AH22" s="40">
        <v>1310</v>
      </c>
      <c r="AI22" s="40">
        <v>1410</v>
      </c>
      <c r="AJ22" s="40">
        <v>1700</v>
      </c>
      <c r="AK22" s="40">
        <v>1930</v>
      </c>
      <c r="AL22" s="40">
        <v>2100</v>
      </c>
      <c r="AM22" s="40">
        <v>2270</v>
      </c>
      <c r="AN22" s="40">
        <v>2299.7787723617867</v>
      </c>
      <c r="AO22" s="40">
        <v>2309.5989341531067</v>
      </c>
      <c r="AP22" s="40">
        <v>2314.3625087506671</v>
      </c>
      <c r="AQ22" s="40">
        <v>2307.8858402951009</v>
      </c>
      <c r="AR22" s="40">
        <v>2303.3606440708127</v>
      </c>
      <c r="AS22" s="40">
        <v>2300.2651124298923</v>
      </c>
      <c r="AT22" s="40">
        <v>2298.5031530401066</v>
      </c>
      <c r="AU22" s="40">
        <v>2298.6781054647681</v>
      </c>
      <c r="AV22" s="40">
        <v>2299.4758861070818</v>
      </c>
      <c r="AW22" s="40">
        <v>2300.2477819857268</v>
      </c>
    </row>
    <row r="23" spans="1:49" x14ac:dyDescent="0.25">
      <c r="A23" s="1"/>
      <c r="B23" s="31"/>
      <c r="C23" s="29"/>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row>
    <row r="24" spans="1:49" x14ac:dyDescent="0.25">
      <c r="A24" s="1"/>
      <c r="B24" s="24" t="s">
        <v>55</v>
      </c>
      <c r="C24" s="29"/>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row>
    <row r="25" spans="1:49" x14ac:dyDescent="0.25">
      <c r="A25" s="1"/>
      <c r="B25" s="31" t="s">
        <v>51</v>
      </c>
      <c r="C25" s="29" t="s">
        <v>50</v>
      </c>
      <c r="D25" s="40"/>
      <c r="E25" s="40"/>
      <c r="F25" s="40"/>
      <c r="G25" s="40"/>
      <c r="H25" s="40"/>
      <c r="I25" s="40"/>
      <c r="J25" s="40"/>
      <c r="K25" s="40"/>
      <c r="L25" s="40">
        <v>36.799999999999997</v>
      </c>
      <c r="M25" s="40">
        <v>36</v>
      </c>
      <c r="N25" s="40">
        <v>36.5</v>
      </c>
      <c r="O25" s="40">
        <v>39</v>
      </c>
      <c r="P25" s="40">
        <v>39</v>
      </c>
      <c r="Q25" s="40">
        <v>39</v>
      </c>
      <c r="R25" s="40">
        <v>41</v>
      </c>
      <c r="S25" s="40">
        <v>42</v>
      </c>
      <c r="T25" s="40">
        <v>44</v>
      </c>
      <c r="U25" s="40">
        <v>45</v>
      </c>
      <c r="V25" s="40">
        <v>47.5</v>
      </c>
      <c r="W25" s="40">
        <v>48</v>
      </c>
      <c r="X25" s="40">
        <v>50</v>
      </c>
      <c r="Y25" s="40">
        <v>50.5</v>
      </c>
      <c r="Z25" s="40">
        <v>60.5</v>
      </c>
      <c r="AA25" s="40">
        <v>62.5</v>
      </c>
      <c r="AB25" s="40">
        <v>62</v>
      </c>
      <c r="AC25" s="40">
        <v>65.5</v>
      </c>
      <c r="AD25" s="40">
        <v>64</v>
      </c>
      <c r="AE25" s="40">
        <v>64</v>
      </c>
      <c r="AF25" s="40">
        <v>66.5</v>
      </c>
      <c r="AG25" s="40">
        <v>64.5</v>
      </c>
      <c r="AH25" s="40">
        <v>65</v>
      </c>
      <c r="AI25" s="40">
        <v>65.5</v>
      </c>
      <c r="AJ25" s="40">
        <v>69.5</v>
      </c>
      <c r="AK25" s="40">
        <v>72.5</v>
      </c>
      <c r="AL25" s="40">
        <v>75</v>
      </c>
      <c r="AM25" s="40">
        <v>74.5</v>
      </c>
      <c r="AN25" s="40">
        <v>75.006144849181908</v>
      </c>
      <c r="AO25" s="40">
        <v>75.221455881355482</v>
      </c>
      <c r="AP25" s="40">
        <v>75.343602521027307</v>
      </c>
      <c r="AQ25" s="40">
        <v>75.219102501812941</v>
      </c>
      <c r="AR25" s="40">
        <v>75.109906620216805</v>
      </c>
      <c r="AS25" s="40">
        <v>75.02723439681462</v>
      </c>
      <c r="AT25" s="40">
        <v>74.975601181625692</v>
      </c>
      <c r="AU25" s="40">
        <v>74.970207622290786</v>
      </c>
      <c r="AV25" s="40">
        <v>74.984663044066238</v>
      </c>
      <c r="AW25" s="40">
        <v>75.002385026704459</v>
      </c>
    </row>
    <row r="26" spans="1:49" x14ac:dyDescent="0.25">
      <c r="A26" s="1"/>
      <c r="B26" s="44" t="s">
        <v>52</v>
      </c>
      <c r="C26" s="29" t="s">
        <v>50</v>
      </c>
      <c r="D26" s="40"/>
      <c r="E26" s="40"/>
      <c r="F26" s="40"/>
      <c r="G26" s="40"/>
      <c r="H26" s="40"/>
      <c r="I26" s="40"/>
      <c r="J26" s="40">
        <v>66.3</v>
      </c>
      <c r="K26" s="40">
        <v>69</v>
      </c>
      <c r="L26" s="40">
        <v>67</v>
      </c>
      <c r="M26" s="40">
        <v>66</v>
      </c>
      <c r="N26" s="40">
        <v>67</v>
      </c>
      <c r="O26" s="40">
        <v>72</v>
      </c>
      <c r="P26" s="40">
        <v>70</v>
      </c>
      <c r="Q26" s="40">
        <v>68</v>
      </c>
      <c r="R26" s="40">
        <v>72</v>
      </c>
      <c r="S26" s="40">
        <v>73</v>
      </c>
      <c r="T26" s="40">
        <v>74</v>
      </c>
      <c r="U26" s="40">
        <v>82</v>
      </c>
      <c r="V26" s="40">
        <v>92</v>
      </c>
      <c r="W26" s="40">
        <v>89</v>
      </c>
      <c r="X26" s="40">
        <v>95</v>
      </c>
      <c r="Y26" s="40">
        <v>105</v>
      </c>
      <c r="Z26" s="40">
        <v>119</v>
      </c>
      <c r="AA26" s="40">
        <v>137</v>
      </c>
      <c r="AB26" s="40">
        <v>126</v>
      </c>
      <c r="AC26" s="40">
        <v>124</v>
      </c>
      <c r="AD26" s="40">
        <v>129</v>
      </c>
      <c r="AE26" s="40">
        <v>128</v>
      </c>
      <c r="AF26" s="40">
        <v>131</v>
      </c>
      <c r="AG26" s="40">
        <v>128</v>
      </c>
      <c r="AH26" s="40">
        <v>129</v>
      </c>
      <c r="AI26" s="40">
        <v>139</v>
      </c>
      <c r="AJ26" s="40">
        <v>143</v>
      </c>
      <c r="AK26" s="40">
        <v>154</v>
      </c>
      <c r="AL26" s="40">
        <v>164</v>
      </c>
      <c r="AM26" s="40">
        <v>167</v>
      </c>
      <c r="AN26" s="40">
        <v>168.6518230908523</v>
      </c>
      <c r="AO26" s="40">
        <v>169.44843088176808</v>
      </c>
      <c r="AP26" s="40">
        <v>169.86522169962319</v>
      </c>
      <c r="AQ26" s="40">
        <v>169.74765862004446</v>
      </c>
      <c r="AR26" s="40">
        <v>169.52373892854848</v>
      </c>
      <c r="AS26" s="40">
        <v>169.32047329251375</v>
      </c>
      <c r="AT26" s="40">
        <v>169.1776654162106</v>
      </c>
      <c r="AU26" s="40">
        <v>169.13234704651376</v>
      </c>
      <c r="AV26" s="40">
        <v>169.14676578646842</v>
      </c>
      <c r="AW26" s="40">
        <v>169.18194133829454</v>
      </c>
    </row>
    <row r="27" spans="1:49" x14ac:dyDescent="0.25">
      <c r="A27" s="1"/>
      <c r="B27" s="44" t="s">
        <v>53</v>
      </c>
      <c r="C27" s="29" t="s">
        <v>50</v>
      </c>
      <c r="D27" s="40"/>
      <c r="E27" s="40"/>
      <c r="F27" s="40"/>
      <c r="G27" s="40"/>
      <c r="H27" s="40">
        <v>32.6</v>
      </c>
      <c r="I27" s="40">
        <v>35.5</v>
      </c>
      <c r="J27" s="40">
        <v>32.700000000000003</v>
      </c>
      <c r="K27" s="40">
        <v>34.5</v>
      </c>
      <c r="L27" s="40">
        <v>35.5</v>
      </c>
      <c r="M27" s="40">
        <v>35</v>
      </c>
      <c r="N27" s="40">
        <v>35.5</v>
      </c>
      <c r="O27" s="40">
        <v>36</v>
      </c>
      <c r="P27" s="40">
        <v>36</v>
      </c>
      <c r="Q27" s="40">
        <v>36</v>
      </c>
      <c r="R27" s="40">
        <v>37.5</v>
      </c>
      <c r="S27" s="40">
        <v>38.5</v>
      </c>
      <c r="T27" s="40">
        <v>39</v>
      </c>
      <c r="U27" s="40">
        <v>41</v>
      </c>
      <c r="V27" s="40">
        <v>42.5</v>
      </c>
      <c r="W27" s="40">
        <v>43.5</v>
      </c>
      <c r="X27" s="40">
        <v>43.5</v>
      </c>
      <c r="Y27" s="40">
        <v>44</v>
      </c>
      <c r="Z27" s="40">
        <v>52.5</v>
      </c>
      <c r="AA27" s="40">
        <v>53</v>
      </c>
      <c r="AB27" s="40">
        <v>54</v>
      </c>
      <c r="AC27" s="40">
        <v>58</v>
      </c>
      <c r="AD27" s="40">
        <v>56</v>
      </c>
      <c r="AE27" s="40">
        <v>56</v>
      </c>
      <c r="AF27" s="40">
        <v>58</v>
      </c>
      <c r="AG27" s="40">
        <v>57</v>
      </c>
      <c r="AH27" s="40">
        <v>56</v>
      </c>
      <c r="AI27" s="40">
        <v>58</v>
      </c>
      <c r="AJ27" s="40">
        <v>61.5</v>
      </c>
      <c r="AK27" s="40">
        <v>62.5</v>
      </c>
      <c r="AL27" s="40">
        <v>65</v>
      </c>
      <c r="AM27" s="40">
        <v>64</v>
      </c>
      <c r="AN27" s="40">
        <v>64.345315452510931</v>
      </c>
      <c r="AO27" s="40">
        <v>64.480733770067559</v>
      </c>
      <c r="AP27" s="40">
        <v>64.561848959501404</v>
      </c>
      <c r="AQ27" s="40">
        <v>64.441629413949045</v>
      </c>
      <c r="AR27" s="40">
        <v>64.350948446671012</v>
      </c>
      <c r="AS27" s="40">
        <v>64.286415813810251</v>
      </c>
      <c r="AT27" s="40">
        <v>64.248049265661095</v>
      </c>
      <c r="AU27" s="40">
        <v>64.247755972134996</v>
      </c>
      <c r="AV27" s="40">
        <v>64.261620469741203</v>
      </c>
      <c r="AW27" s="40">
        <v>64.276479980296543</v>
      </c>
    </row>
    <row r="28" spans="1:49" x14ac:dyDescent="0.25">
      <c r="A28" s="1"/>
      <c r="B28" s="31" t="s">
        <v>54</v>
      </c>
      <c r="C28" s="29" t="s">
        <v>50</v>
      </c>
      <c r="D28" s="40"/>
      <c r="E28" s="40"/>
      <c r="F28" s="40"/>
      <c r="G28" s="40"/>
      <c r="H28" s="40">
        <v>12.2</v>
      </c>
      <c r="I28" s="40">
        <v>11.7</v>
      </c>
      <c r="J28" s="40">
        <v>11.9</v>
      </c>
      <c r="K28" s="40">
        <v>11.6</v>
      </c>
      <c r="L28" s="40">
        <v>13</v>
      </c>
      <c r="M28" s="40">
        <v>13.3</v>
      </c>
      <c r="N28" s="40">
        <v>12.8</v>
      </c>
      <c r="O28" s="40">
        <v>12.6</v>
      </c>
      <c r="P28" s="40">
        <v>12.6</v>
      </c>
      <c r="Q28" s="40">
        <v>12.6</v>
      </c>
      <c r="R28" s="40">
        <v>13.2</v>
      </c>
      <c r="S28" s="40">
        <v>13.4</v>
      </c>
      <c r="T28" s="40">
        <v>13.7</v>
      </c>
      <c r="U28" s="40">
        <v>14.5</v>
      </c>
      <c r="V28" s="40">
        <v>15.5</v>
      </c>
      <c r="W28" s="40">
        <v>15.5</v>
      </c>
      <c r="X28" s="40">
        <v>15.5</v>
      </c>
      <c r="Y28" s="40">
        <v>16</v>
      </c>
      <c r="Z28" s="40">
        <v>16.5</v>
      </c>
      <c r="AA28" s="40">
        <v>17.5</v>
      </c>
      <c r="AB28" s="40">
        <v>17.5</v>
      </c>
      <c r="AC28" s="40">
        <v>20</v>
      </c>
      <c r="AD28" s="40">
        <v>19</v>
      </c>
      <c r="AE28" s="40">
        <v>19</v>
      </c>
      <c r="AF28" s="40">
        <v>19.5</v>
      </c>
      <c r="AG28" s="40">
        <v>19</v>
      </c>
      <c r="AH28" s="40">
        <v>19.5</v>
      </c>
      <c r="AI28" s="40">
        <v>20</v>
      </c>
      <c r="AJ28" s="40">
        <v>21</v>
      </c>
      <c r="AK28" s="40">
        <v>22</v>
      </c>
      <c r="AL28" s="40">
        <v>22.5</v>
      </c>
      <c r="AM28" s="40">
        <v>23.5</v>
      </c>
      <c r="AN28" s="40">
        <v>24.756793872209766</v>
      </c>
      <c r="AO28" s="40">
        <v>25.147239639871806</v>
      </c>
      <c r="AP28" s="40">
        <v>25.277036848236961</v>
      </c>
      <c r="AQ28" s="40">
        <v>25.288150932790614</v>
      </c>
      <c r="AR28" s="40">
        <v>25.271606345250834</v>
      </c>
      <c r="AS28" s="40">
        <v>25.252808922500755</v>
      </c>
      <c r="AT28" s="40">
        <v>25.239059503417497</v>
      </c>
      <c r="AU28" s="40">
        <v>25.235046607994772</v>
      </c>
      <c r="AV28" s="40">
        <v>25.236911649712759</v>
      </c>
      <c r="AW28" s="40">
        <v>25.240681496782862</v>
      </c>
    </row>
    <row r="29" spans="1:49" x14ac:dyDescent="0.25">
      <c r="A29" s="1"/>
      <c r="B29" s="31"/>
      <c r="C29" s="29"/>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row>
    <row r="30" spans="1:49" x14ac:dyDescent="0.25">
      <c r="A30" s="1"/>
      <c r="B30" s="24" t="s">
        <v>56</v>
      </c>
      <c r="C30" s="29" t="s">
        <v>50</v>
      </c>
      <c r="D30" s="40">
        <v>52.79</v>
      </c>
      <c r="E30" s="40">
        <v>52.79</v>
      </c>
      <c r="F30" s="40">
        <v>52.8</v>
      </c>
      <c r="G30" s="40">
        <v>52.8</v>
      </c>
      <c r="H30" s="40">
        <v>52.8</v>
      </c>
      <c r="I30" s="40">
        <v>52.8</v>
      </c>
      <c r="J30" s="40">
        <v>52.73</v>
      </c>
      <c r="K30" s="40">
        <v>52.63</v>
      </c>
      <c r="L30" s="40">
        <v>42.7</v>
      </c>
      <c r="M30" s="40">
        <v>40.44</v>
      </c>
      <c r="N30" s="40">
        <v>38.42</v>
      </c>
      <c r="O30" s="40">
        <v>38.65</v>
      </c>
      <c r="P30" s="40">
        <v>38.72</v>
      </c>
      <c r="Q30" s="40">
        <v>38.75</v>
      </c>
      <c r="R30" s="40">
        <v>38.71</v>
      </c>
      <c r="S30" s="40">
        <v>38.81</v>
      </c>
      <c r="T30" s="40">
        <v>39.06</v>
      </c>
      <c r="U30" s="40">
        <v>39.26</v>
      </c>
      <c r="V30" s="40">
        <v>39.35</v>
      </c>
      <c r="W30" s="40">
        <v>39.549999999999997</v>
      </c>
      <c r="X30" s="40">
        <v>39.9</v>
      </c>
      <c r="Y30" s="40">
        <v>40.15</v>
      </c>
      <c r="Z30" s="40">
        <v>40.61</v>
      </c>
      <c r="AA30" s="40">
        <v>41.09</v>
      </c>
      <c r="AB30" s="40">
        <v>42</v>
      </c>
      <c r="AC30" s="40">
        <v>42.12</v>
      </c>
      <c r="AD30" s="40">
        <v>42.44</v>
      </c>
      <c r="AE30" s="40">
        <v>43.02</v>
      </c>
      <c r="AF30" s="40">
        <v>43.86</v>
      </c>
      <c r="AG30" s="40">
        <v>44.12</v>
      </c>
      <c r="AH30" s="40">
        <v>44.16</v>
      </c>
      <c r="AI30" s="40">
        <v>43.2</v>
      </c>
      <c r="AJ30" s="40">
        <v>43.16</v>
      </c>
      <c r="AK30" s="40">
        <v>41.61</v>
      </c>
      <c r="AL30" s="40">
        <v>39.39</v>
      </c>
      <c r="AM30" s="40">
        <v>39.375469294021151</v>
      </c>
      <c r="AN30" s="40">
        <v>39.138330997548579</v>
      </c>
      <c r="AO30" s="40">
        <v>38.883578798612042</v>
      </c>
      <c r="AP30" s="40">
        <v>39.106216321017151</v>
      </c>
      <c r="AQ30" s="40">
        <v>38.780493136693678</v>
      </c>
      <c r="AR30" s="40">
        <v>38.801016542055748</v>
      </c>
      <c r="AS30" s="40">
        <v>39.066741921172323</v>
      </c>
      <c r="AT30" s="40">
        <v>39.585034880557473</v>
      </c>
      <c r="AU30" s="40">
        <v>39.779445000343415</v>
      </c>
      <c r="AV30" s="40">
        <v>39.706252389794059</v>
      </c>
      <c r="AW30" s="40">
        <v>39.588453458389985</v>
      </c>
    </row>
    <row r="31" spans="1:49" x14ac:dyDescent="0.25">
      <c r="A31" s="1"/>
      <c r="B31" s="31" t="s">
        <v>44</v>
      </c>
      <c r="C31" s="29" t="s">
        <v>50</v>
      </c>
      <c r="D31" s="51"/>
      <c r="E31" s="51"/>
      <c r="F31" s="51"/>
      <c r="G31" s="51"/>
      <c r="H31" s="51"/>
      <c r="I31" s="51"/>
      <c r="J31" s="51"/>
      <c r="K31" s="51"/>
      <c r="L31" s="51"/>
      <c r="M31" s="51"/>
      <c r="N31" s="51"/>
      <c r="O31" s="40">
        <v>38.369999999999997</v>
      </c>
      <c r="P31" s="40">
        <v>38.35</v>
      </c>
      <c r="Q31" s="51"/>
      <c r="R31" s="40">
        <v>38.26</v>
      </c>
      <c r="S31" s="40">
        <v>38.299999999999997</v>
      </c>
      <c r="T31" s="40">
        <v>38.49</v>
      </c>
      <c r="U31" s="40">
        <v>38.69</v>
      </c>
      <c r="V31" s="40">
        <v>38.72</v>
      </c>
      <c r="W31" s="40">
        <v>38.69</v>
      </c>
      <c r="X31" s="40">
        <v>38.880000000000003</v>
      </c>
      <c r="Y31" s="40">
        <v>39.119999999999997</v>
      </c>
      <c r="Z31" s="40">
        <v>39.409999999999997</v>
      </c>
      <c r="AA31" s="40">
        <v>39.82</v>
      </c>
      <c r="AB31" s="40">
        <v>40.659999999999997</v>
      </c>
      <c r="AC31" s="40">
        <v>40.590000000000003</v>
      </c>
      <c r="AD31" s="40">
        <v>40.49</v>
      </c>
      <c r="AE31" s="40">
        <v>40.64</v>
      </c>
      <c r="AF31" s="40">
        <v>41.03</v>
      </c>
      <c r="AG31" s="40">
        <v>40.96</v>
      </c>
      <c r="AH31" s="40">
        <v>40.94</v>
      </c>
      <c r="AI31" s="40">
        <v>40.15</v>
      </c>
      <c r="AJ31" s="40">
        <v>41.47</v>
      </c>
      <c r="AK31" s="40">
        <v>42.85</v>
      </c>
      <c r="AL31" s="40">
        <v>42.41</v>
      </c>
      <c r="AM31" s="40">
        <v>42.677911236475836</v>
      </c>
      <c r="AN31" s="40">
        <v>42.838012086553405</v>
      </c>
      <c r="AO31" s="40">
        <v>42.727503024744657</v>
      </c>
      <c r="AP31" s="40">
        <v>42.85044312045877</v>
      </c>
      <c r="AQ31" s="40">
        <v>42.636375996888241</v>
      </c>
      <c r="AR31" s="40">
        <v>42.641108468773176</v>
      </c>
      <c r="AS31" s="40">
        <v>43.419490911223058</v>
      </c>
      <c r="AT31" s="40">
        <v>44.479406788214256</v>
      </c>
      <c r="AU31" s="40">
        <v>44.786269988503925</v>
      </c>
      <c r="AV31" s="40">
        <v>44.924441953214476</v>
      </c>
      <c r="AW31" s="40">
        <v>44.803015848198037</v>
      </c>
    </row>
    <row r="32" spans="1:49" x14ac:dyDescent="0.25">
      <c r="A32" s="1"/>
      <c r="B32" s="31" t="s">
        <v>45</v>
      </c>
      <c r="C32" s="29" t="s">
        <v>50</v>
      </c>
      <c r="D32" s="51"/>
      <c r="E32" s="51"/>
      <c r="F32" s="51"/>
      <c r="G32" s="51"/>
      <c r="H32" s="51"/>
      <c r="I32" s="51"/>
      <c r="J32" s="51"/>
      <c r="K32" s="51"/>
      <c r="L32" s="51"/>
      <c r="M32" s="51"/>
      <c r="N32" s="51"/>
      <c r="O32" s="40">
        <v>62.73</v>
      </c>
      <c r="P32" s="40">
        <v>62.94</v>
      </c>
      <c r="Q32" s="51"/>
      <c r="R32" s="40">
        <v>63.71</v>
      </c>
      <c r="S32" s="40">
        <v>61.58</v>
      </c>
      <c r="T32" s="40">
        <v>59.29</v>
      </c>
      <c r="U32" s="40">
        <v>58.66</v>
      </c>
      <c r="V32" s="40">
        <v>58.91</v>
      </c>
      <c r="W32" s="40">
        <v>63.07</v>
      </c>
      <c r="X32" s="40">
        <v>61.77</v>
      </c>
      <c r="Y32" s="40">
        <v>61.21</v>
      </c>
      <c r="Z32" s="40">
        <v>56.99</v>
      </c>
      <c r="AA32" s="40">
        <v>56.6</v>
      </c>
      <c r="AB32" s="40">
        <v>57.31</v>
      </c>
      <c r="AC32" s="40">
        <v>57.23</v>
      </c>
      <c r="AD32" s="40">
        <v>58.6</v>
      </c>
      <c r="AE32" s="40">
        <v>60.03</v>
      </c>
      <c r="AF32" s="40">
        <v>59.68</v>
      </c>
      <c r="AG32" s="40">
        <v>62.49</v>
      </c>
      <c r="AH32" s="40">
        <v>62.68</v>
      </c>
      <c r="AI32" s="40">
        <v>63.04</v>
      </c>
      <c r="AJ32" s="40">
        <v>61.24</v>
      </c>
      <c r="AK32" s="40">
        <v>60.91</v>
      </c>
      <c r="AL32" s="40">
        <v>59.35</v>
      </c>
      <c r="AM32" s="40">
        <v>62.088448972366663</v>
      </c>
      <c r="AN32" s="40">
        <v>62.322616287967307</v>
      </c>
      <c r="AO32" s="40">
        <v>62.533783140088346</v>
      </c>
      <c r="AP32" s="40">
        <v>62.722450581539178</v>
      </c>
      <c r="AQ32" s="40">
        <v>62.809450794637158</v>
      </c>
      <c r="AR32" s="40">
        <v>62.910494694399389</v>
      </c>
      <c r="AS32" s="40">
        <v>63.023062708803408</v>
      </c>
      <c r="AT32" s="40">
        <v>63.0768284496787</v>
      </c>
      <c r="AU32" s="40">
        <v>63.901582967379298</v>
      </c>
      <c r="AV32" s="40">
        <v>64.124215115968454</v>
      </c>
      <c r="AW32" s="40">
        <v>64.416634970615618</v>
      </c>
    </row>
    <row r="33" spans="1:49" x14ac:dyDescent="0.25">
      <c r="A33" s="1"/>
      <c r="B33" s="31" t="s">
        <v>46</v>
      </c>
      <c r="C33" s="29" t="s">
        <v>50</v>
      </c>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40">
        <v>16.2</v>
      </c>
      <c r="AF33" s="40">
        <v>15.72</v>
      </c>
      <c r="AG33" s="40">
        <v>10.88</v>
      </c>
      <c r="AH33" s="40">
        <v>10.88</v>
      </c>
      <c r="AI33" s="40">
        <v>10.25</v>
      </c>
      <c r="AJ33" s="40">
        <v>16.39</v>
      </c>
      <c r="AK33" s="40">
        <v>16.98</v>
      </c>
      <c r="AL33" s="40">
        <v>17.18</v>
      </c>
      <c r="AM33" s="40">
        <v>17.351194540572205</v>
      </c>
      <c r="AN33" s="40">
        <v>17.55726471391489</v>
      </c>
      <c r="AO33" s="40">
        <v>17.738633049989112</v>
      </c>
      <c r="AP33" s="40">
        <v>17.89893086190667</v>
      </c>
      <c r="AQ33" s="40">
        <v>18.090487885537378</v>
      </c>
      <c r="AR33" s="40">
        <v>18.232301608790618</v>
      </c>
      <c r="AS33" s="40">
        <v>18.438089553919937</v>
      </c>
      <c r="AT33" s="40">
        <v>18.687689227903267</v>
      </c>
      <c r="AU33" s="40">
        <v>18.935966920154197</v>
      </c>
      <c r="AV33" s="40">
        <v>19.154520567952151</v>
      </c>
      <c r="AW33" s="40">
        <v>19.328252304239264</v>
      </c>
    </row>
    <row r="34" spans="1:49" ht="15.75" thickBot="1" x14ac:dyDescent="0.3">
      <c r="A34" s="1"/>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row>
    <row r="35" spans="1:49"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sheetData>
  <sheetProtection algorithmName="SHA-512" hashValue="u7Df3rtvP9du1v0Yn2fjGJ0oUW7AV8AvG7Cd5OFQTAHKoFtxya1aMGHkzKpAUUGSLEcmDGLE3uF57XoZvNqxJg==" saltValue="YJMHN95+8DlARSXzOOFhMQ==" spinCount="100000" sheet="1" objects="1" scenarios="1"/>
  <hyperlinks>
    <hyperlink ref="A1" location="TOC!A1" display="TOC" xr:uid="{1217AFC6-252C-4D10-828A-435D9433BE1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2ED1B-8AFE-49A3-BD8A-507E8F8E0E19}">
  <sheetPr codeName="Sheet6"/>
  <dimension ref="A1:AW43"/>
  <sheetViews>
    <sheetView zoomScaleNormal="100" workbookViewId="0">
      <pane xSplit="3" ySplit="3" topLeftCell="D4" activePane="bottomRight" state="frozen"/>
      <selection pane="topRight" activeCell="D1" sqref="D1"/>
      <selection pane="bottomLeft" activeCell="A4" sqref="A4"/>
      <selection pane="bottomRight" activeCell="A2" sqref="A2"/>
    </sheetView>
  </sheetViews>
  <sheetFormatPr defaultColWidth="8" defaultRowHeight="15" x14ac:dyDescent="0.25"/>
  <cols>
    <col min="1" max="1" width="8" style="2"/>
    <col min="2" max="2" width="47.875" style="2" customWidth="1"/>
    <col min="3"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
      <c r="B2" s="16" t="s">
        <v>116</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0"/>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22" t="s">
        <v>117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30" t="s">
        <v>118</v>
      </c>
      <c r="C5" s="32"/>
      <c r="D5" s="32">
        <v>6993.0389999999998</v>
      </c>
      <c r="E5" s="32">
        <v>7021.3620000000001</v>
      </c>
      <c r="F5" s="32">
        <v>7173.3310000000001</v>
      </c>
      <c r="G5" s="32">
        <v>7334.7160000000003</v>
      </c>
      <c r="H5" s="32">
        <v>7624.8540000000003</v>
      </c>
      <c r="I5" s="32">
        <v>7609.8370000000004</v>
      </c>
      <c r="J5" s="32">
        <v>7510.884</v>
      </c>
      <c r="K5" s="32">
        <v>8624.2579999999998</v>
      </c>
      <c r="L5" s="32">
        <v>7956.634</v>
      </c>
      <c r="M5" s="32">
        <v>7496.94</v>
      </c>
      <c r="N5" s="32">
        <v>8040.1559999999999</v>
      </c>
      <c r="O5" s="32">
        <v>8020.61</v>
      </c>
      <c r="P5" s="32">
        <v>8096.4489999999996</v>
      </c>
      <c r="Q5" s="32">
        <v>9133.232</v>
      </c>
      <c r="R5" s="32">
        <v>9298.4830000000002</v>
      </c>
      <c r="S5" s="32">
        <v>10149.692999999999</v>
      </c>
      <c r="T5" s="32">
        <v>10360.076999999999</v>
      </c>
      <c r="U5" s="32">
        <v>12062.269</v>
      </c>
      <c r="V5" s="32">
        <v>12794.502</v>
      </c>
      <c r="W5" s="32">
        <v>12665.058999999999</v>
      </c>
      <c r="X5" s="32">
        <v>14760.297</v>
      </c>
      <c r="Y5" s="32">
        <v>14975.454</v>
      </c>
      <c r="Z5" s="32">
        <v>16165.393</v>
      </c>
      <c r="AA5" s="32">
        <v>15654.472</v>
      </c>
      <c r="AB5" s="32">
        <v>16644.221000000001</v>
      </c>
      <c r="AC5" s="32">
        <v>15560.037</v>
      </c>
      <c r="AD5" s="32">
        <v>15473.697</v>
      </c>
      <c r="AE5" s="32">
        <v>15712.843000000001</v>
      </c>
      <c r="AF5" s="32">
        <v>15946.824000000001</v>
      </c>
      <c r="AG5" s="32">
        <v>16280.459000000001</v>
      </c>
      <c r="AH5" s="32">
        <v>17598.036</v>
      </c>
      <c r="AI5" s="32">
        <v>21294.546999999999</v>
      </c>
      <c r="AJ5" s="32">
        <v>23674.001</v>
      </c>
      <c r="AK5" s="32">
        <v>23098.545999999998</v>
      </c>
      <c r="AL5" s="32">
        <v>24250.795999999998</v>
      </c>
      <c r="AM5" s="32">
        <v>28053.476467625929</v>
      </c>
      <c r="AN5" s="32">
        <v>28854.399693137657</v>
      </c>
      <c r="AO5" s="32">
        <v>28593.347432280156</v>
      </c>
      <c r="AP5" s="32">
        <v>28327.069093449572</v>
      </c>
      <c r="AQ5" s="32">
        <v>27662.590109885557</v>
      </c>
      <c r="AR5" s="32">
        <v>26822.112796695466</v>
      </c>
      <c r="AS5" s="32">
        <v>26014.930266708867</v>
      </c>
      <c r="AT5" s="32">
        <v>25382.501348652018</v>
      </c>
      <c r="AU5" s="32">
        <v>24922.882739022847</v>
      </c>
      <c r="AV5" s="32">
        <v>24567.127948557845</v>
      </c>
      <c r="AW5" s="32">
        <v>24313.43041329844</v>
      </c>
    </row>
    <row r="6" spans="1:49"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25">
      <c r="A7" s="1"/>
      <c r="B7" s="53" t="s">
        <v>119</v>
      </c>
      <c r="C7" s="32"/>
      <c r="D7" s="32">
        <v>2024.347</v>
      </c>
      <c r="E7" s="32">
        <v>2265.2979999999998</v>
      </c>
      <c r="F7" s="32">
        <v>2373.7649999999999</v>
      </c>
      <c r="G7" s="32">
        <v>2471.2950000000001</v>
      </c>
      <c r="H7" s="32">
        <v>2863.39</v>
      </c>
      <c r="I7" s="32">
        <v>3076.0210000000002</v>
      </c>
      <c r="J7" s="32">
        <v>2973.45</v>
      </c>
      <c r="K7" s="32">
        <v>3688.62</v>
      </c>
      <c r="L7" s="32">
        <v>3417.9870000000001</v>
      </c>
      <c r="M7" s="32">
        <v>2479.7159999999999</v>
      </c>
      <c r="N7" s="32">
        <v>2535.14</v>
      </c>
      <c r="O7" s="32">
        <v>2515.357</v>
      </c>
      <c r="P7" s="32">
        <v>2773.35</v>
      </c>
      <c r="Q7" s="32">
        <v>2937.9349999999999</v>
      </c>
      <c r="R7" s="32">
        <v>2861.0830000000001</v>
      </c>
      <c r="S7" s="32">
        <v>3265.386</v>
      </c>
      <c r="T7" s="32">
        <v>3370.0120000000002</v>
      </c>
      <c r="U7" s="32">
        <v>4823.8850000000002</v>
      </c>
      <c r="V7" s="32">
        <v>5584.2219999999998</v>
      </c>
      <c r="W7" s="32">
        <v>6296.8220000000001</v>
      </c>
      <c r="X7" s="32">
        <v>7197.6009999999997</v>
      </c>
      <c r="Y7" s="32">
        <v>6098.6329999999998</v>
      </c>
      <c r="Z7" s="32">
        <v>7130.8130000000001</v>
      </c>
      <c r="AA7" s="32">
        <v>6668.4250000000002</v>
      </c>
      <c r="AB7" s="32">
        <v>6105.3980000000001</v>
      </c>
      <c r="AC7" s="32">
        <v>5542.1189999999997</v>
      </c>
      <c r="AD7" s="32">
        <v>6498.2479999999996</v>
      </c>
      <c r="AE7" s="32">
        <v>6134.7330000000002</v>
      </c>
      <c r="AF7" s="32">
        <v>6457.5969999999998</v>
      </c>
      <c r="AG7" s="32">
        <v>6543.0219999999999</v>
      </c>
      <c r="AH7" s="32">
        <v>7998.848</v>
      </c>
      <c r="AI7" s="32">
        <v>9801.6689999999999</v>
      </c>
      <c r="AJ7" s="32">
        <v>9952.2950000000001</v>
      </c>
      <c r="AK7" s="32">
        <v>7766.4849999999997</v>
      </c>
      <c r="AL7" s="32">
        <v>7653.12</v>
      </c>
      <c r="AM7" s="32">
        <v>8383.5962338343543</v>
      </c>
      <c r="AN7" s="32">
        <v>8460.1865555536024</v>
      </c>
      <c r="AO7" s="32">
        <v>8279.037345710547</v>
      </c>
      <c r="AP7" s="32">
        <v>8340.5873112480822</v>
      </c>
      <c r="AQ7" s="32">
        <v>8302.9464425006481</v>
      </c>
      <c r="AR7" s="32">
        <v>8253.3912952539777</v>
      </c>
      <c r="AS7" s="32">
        <v>8263.9961778512479</v>
      </c>
      <c r="AT7" s="32">
        <v>8318.8183860729332</v>
      </c>
      <c r="AU7" s="32">
        <v>8394.522413428911</v>
      </c>
      <c r="AV7" s="32">
        <v>8414.3071292355417</v>
      </c>
      <c r="AW7" s="32">
        <v>8404.8354976997798</v>
      </c>
    </row>
    <row r="8" spans="1:49" x14ac:dyDescent="0.25">
      <c r="A8" s="1"/>
      <c r="B8" s="44" t="s">
        <v>120</v>
      </c>
      <c r="C8" s="32"/>
      <c r="D8" s="32">
        <v>743.39300000000003</v>
      </c>
      <c r="E8" s="32">
        <v>794.56200000000001</v>
      </c>
      <c r="F8" s="32">
        <v>906.11400000000003</v>
      </c>
      <c r="G8" s="32">
        <v>901.86900000000003</v>
      </c>
      <c r="H8" s="32">
        <v>985.92100000000005</v>
      </c>
      <c r="I8" s="32">
        <v>1286.0360000000001</v>
      </c>
      <c r="J8" s="32">
        <v>1462.231</v>
      </c>
      <c r="K8" s="32">
        <v>1612.7249999999999</v>
      </c>
      <c r="L8" s="32">
        <v>1405.278</v>
      </c>
      <c r="M8" s="32">
        <v>1083.5509999999999</v>
      </c>
      <c r="N8" s="32">
        <v>1260.67</v>
      </c>
      <c r="O8" s="32">
        <v>1211.8030000000001</v>
      </c>
      <c r="P8" s="32">
        <v>1271.877</v>
      </c>
      <c r="Q8" s="32">
        <v>1049.5360000000001</v>
      </c>
      <c r="R8" s="32">
        <v>1195.154</v>
      </c>
      <c r="S8" s="32">
        <v>1199.3630000000001</v>
      </c>
      <c r="T8" s="32">
        <v>1471.07</v>
      </c>
      <c r="U8" s="32">
        <v>2103.808</v>
      </c>
      <c r="V8" s="32">
        <v>2529.623</v>
      </c>
      <c r="W8" s="32">
        <v>2729.8490000000002</v>
      </c>
      <c r="X8" s="32">
        <v>3509.8</v>
      </c>
      <c r="Y8" s="32">
        <v>3000.2040000000002</v>
      </c>
      <c r="Z8" s="32">
        <v>3105.1010000000001</v>
      </c>
      <c r="AA8" s="32">
        <v>2796.0610000000001</v>
      </c>
      <c r="AB8" s="32">
        <v>2984.8130000000001</v>
      </c>
      <c r="AC8" s="32">
        <v>2828.4670000000001</v>
      </c>
      <c r="AD8" s="32">
        <v>3076.8960000000002</v>
      </c>
      <c r="AE8" s="32">
        <v>2867.768</v>
      </c>
      <c r="AF8" s="32">
        <v>3161.4580000000001</v>
      </c>
      <c r="AG8" s="32">
        <v>3314.143</v>
      </c>
      <c r="AH8" s="32">
        <v>4315.1660000000002</v>
      </c>
      <c r="AI8" s="32">
        <v>5134.4340000000002</v>
      </c>
      <c r="AJ8" s="32">
        <v>5369.174</v>
      </c>
      <c r="AK8" s="32">
        <v>4437.5600000000004</v>
      </c>
      <c r="AL8" s="32">
        <v>4346.5360000000001</v>
      </c>
      <c r="AM8" s="32">
        <v>4633.5859885774826</v>
      </c>
      <c r="AN8" s="32">
        <v>4625.5456504299927</v>
      </c>
      <c r="AO8" s="32">
        <v>4453.5008414143285</v>
      </c>
      <c r="AP8" s="32">
        <v>4474.7585008998112</v>
      </c>
      <c r="AQ8" s="32">
        <v>4455.0598627875661</v>
      </c>
      <c r="AR8" s="32">
        <v>4432.0682961033745</v>
      </c>
      <c r="AS8" s="32">
        <v>4435.3541209582381</v>
      </c>
      <c r="AT8" s="32">
        <v>4461.7436409671709</v>
      </c>
      <c r="AU8" s="32">
        <v>4493.6580380508185</v>
      </c>
      <c r="AV8" s="32">
        <v>4493.8983216408178</v>
      </c>
      <c r="AW8" s="32">
        <v>4479.0254681297092</v>
      </c>
    </row>
    <row r="9" spans="1:49" x14ac:dyDescent="0.25">
      <c r="A9" s="1"/>
      <c r="B9" s="54" t="s">
        <v>2</v>
      </c>
      <c r="C9" s="32"/>
      <c r="D9" s="32">
        <v>1.2110000000000001</v>
      </c>
      <c r="E9" s="32">
        <v>1.2749999999999997</v>
      </c>
      <c r="F9" s="32">
        <v>1.5229999999999999</v>
      </c>
      <c r="G9" s="32">
        <v>1.1939999999999997</v>
      </c>
      <c r="H9" s="32">
        <v>0.98</v>
      </c>
      <c r="I9" s="32">
        <v>0.79999999999999982</v>
      </c>
      <c r="J9" s="32">
        <v>0.94800000000000018</v>
      </c>
      <c r="K9" s="32">
        <v>0.71</v>
      </c>
      <c r="L9" s="32">
        <v>0.55600000000000016</v>
      </c>
      <c r="M9" s="32">
        <v>0.83099999999999974</v>
      </c>
      <c r="N9" s="32">
        <v>0.70499999999999974</v>
      </c>
      <c r="O9" s="32">
        <v>0.67700000000000016</v>
      </c>
      <c r="P9" s="32">
        <v>0.65</v>
      </c>
      <c r="Q9" s="32">
        <v>1.0640000000000001</v>
      </c>
      <c r="R9" s="32">
        <v>0.95399999999999996</v>
      </c>
      <c r="S9" s="32">
        <v>1.1440000000000001</v>
      </c>
      <c r="T9" s="32">
        <v>1.3579999999999999</v>
      </c>
      <c r="U9" s="32">
        <v>2.1869999999999998</v>
      </c>
      <c r="V9" s="32">
        <v>1.1220000000000001</v>
      </c>
      <c r="W9" s="32">
        <v>0.65</v>
      </c>
      <c r="X9" s="32">
        <v>0.503</v>
      </c>
      <c r="Y9" s="32">
        <v>0.65400000000000003</v>
      </c>
      <c r="Z9" s="32">
        <v>1.5369999999999999</v>
      </c>
      <c r="AA9" s="32">
        <v>2.2109999999999999</v>
      </c>
      <c r="AB9" s="32">
        <v>2.036</v>
      </c>
      <c r="AC9" s="32">
        <v>1.151</v>
      </c>
      <c r="AD9" s="32">
        <v>0</v>
      </c>
      <c r="AE9" s="32">
        <v>0</v>
      </c>
      <c r="AF9" s="32">
        <v>0.23799999999999999</v>
      </c>
      <c r="AG9" s="32">
        <v>0.27</v>
      </c>
      <c r="AH9" s="32">
        <v>0.52400000000000002</v>
      </c>
      <c r="AI9" s="32">
        <v>1.2110000000000001</v>
      </c>
      <c r="AJ9" s="32">
        <v>0.99299999999999999</v>
      </c>
      <c r="AK9" s="32">
        <v>0.81899999999999995</v>
      </c>
      <c r="AL9" s="32">
        <v>1.0580000000000001</v>
      </c>
      <c r="AM9" s="32">
        <v>0.83962632122280589</v>
      </c>
      <c r="AN9" s="32">
        <v>0.64817611944888909</v>
      </c>
      <c r="AO9" s="32">
        <v>0.67159317851273503</v>
      </c>
      <c r="AP9" s="32">
        <v>0.6875617978112275</v>
      </c>
      <c r="AQ9" s="32">
        <v>0.68640694550593795</v>
      </c>
      <c r="AR9" s="32">
        <v>0.68827725706655907</v>
      </c>
      <c r="AS9" s="32">
        <v>0.69175619095467189</v>
      </c>
      <c r="AT9" s="32">
        <v>0.69649050854805705</v>
      </c>
      <c r="AU9" s="32">
        <v>0.70552785556622477</v>
      </c>
      <c r="AV9" s="32">
        <v>0.7100299679029064</v>
      </c>
      <c r="AW9" s="32">
        <v>0.7098750004845491</v>
      </c>
    </row>
    <row r="10" spans="1:49" x14ac:dyDescent="0.25">
      <c r="A10" s="1"/>
      <c r="B10" s="54" t="s">
        <v>16</v>
      </c>
      <c r="C10" s="32"/>
      <c r="D10" s="32">
        <v>334.678</v>
      </c>
      <c r="E10" s="32">
        <v>389.83</v>
      </c>
      <c r="F10" s="32">
        <v>454.13900000000001</v>
      </c>
      <c r="G10" s="32">
        <v>399.07499999999999</v>
      </c>
      <c r="H10" s="32">
        <v>522.08199999999999</v>
      </c>
      <c r="I10" s="32">
        <v>681.85799999999995</v>
      </c>
      <c r="J10" s="32">
        <v>753.41</v>
      </c>
      <c r="K10" s="32">
        <v>819.18499999999995</v>
      </c>
      <c r="L10" s="32">
        <v>770.37199999999996</v>
      </c>
      <c r="M10" s="32">
        <v>593.33000000000004</v>
      </c>
      <c r="N10" s="32">
        <v>786.40099999999995</v>
      </c>
      <c r="O10" s="32">
        <v>667.32600000000002</v>
      </c>
      <c r="P10" s="32">
        <v>738.8</v>
      </c>
      <c r="Q10" s="32">
        <v>659.75800000000004</v>
      </c>
      <c r="R10" s="32">
        <v>722.34199999999998</v>
      </c>
      <c r="S10" s="32">
        <v>751.85299999999995</v>
      </c>
      <c r="T10" s="32">
        <v>912.95799999999997</v>
      </c>
      <c r="U10" s="32">
        <v>1323.902</v>
      </c>
      <c r="V10" s="32">
        <v>1712.251</v>
      </c>
      <c r="W10" s="32">
        <v>1785.81</v>
      </c>
      <c r="X10" s="32">
        <v>2513.3040000000001</v>
      </c>
      <c r="Y10" s="32">
        <v>2211.6729999999998</v>
      </c>
      <c r="Z10" s="32">
        <v>2419.453</v>
      </c>
      <c r="AA10" s="32">
        <v>1979.0809999999999</v>
      </c>
      <c r="AB10" s="32">
        <v>1961.5630000000001</v>
      </c>
      <c r="AC10" s="32">
        <v>1865.1790000000001</v>
      </c>
      <c r="AD10" s="32">
        <v>2073.6219999999998</v>
      </c>
      <c r="AE10" s="32">
        <v>2039.193</v>
      </c>
      <c r="AF10" s="32">
        <v>2293.7539999999999</v>
      </c>
      <c r="AG10" s="32">
        <v>2392.8029999999999</v>
      </c>
      <c r="AH10" s="32">
        <v>2907.098</v>
      </c>
      <c r="AI10" s="32">
        <v>3550.8890000000001</v>
      </c>
      <c r="AJ10" s="32">
        <v>3926.9110000000001</v>
      </c>
      <c r="AK10" s="32">
        <v>3124.2689999999998</v>
      </c>
      <c r="AL10" s="32">
        <v>3264.9569999999999</v>
      </c>
      <c r="AM10" s="32">
        <v>3493.4953209419054</v>
      </c>
      <c r="AN10" s="32">
        <v>3433.1024919909487</v>
      </c>
      <c r="AO10" s="32">
        <v>3265.2564748110817</v>
      </c>
      <c r="AP10" s="32">
        <v>3276.9160293328732</v>
      </c>
      <c r="AQ10" s="32">
        <v>3254.3277309415275</v>
      </c>
      <c r="AR10" s="32">
        <v>3228.1511074289456</v>
      </c>
      <c r="AS10" s="32">
        <v>3224.5170861445395</v>
      </c>
      <c r="AT10" s="32">
        <v>3240.9854013298991</v>
      </c>
      <c r="AU10" s="32">
        <v>3258.5381159018393</v>
      </c>
      <c r="AV10" s="32">
        <v>3251.7582434785404</v>
      </c>
      <c r="AW10" s="32">
        <v>3235.4121415906711</v>
      </c>
    </row>
    <row r="11" spans="1:49" x14ac:dyDescent="0.25">
      <c r="A11" s="1"/>
      <c r="B11" s="54" t="s">
        <v>121</v>
      </c>
      <c r="C11" s="32"/>
      <c r="D11" s="32">
        <v>121.42399999999999</v>
      </c>
      <c r="E11" s="32">
        <v>96.264999999999986</v>
      </c>
      <c r="F11" s="32">
        <v>98.33</v>
      </c>
      <c r="G11" s="32">
        <v>131.33299999999997</v>
      </c>
      <c r="H11" s="32">
        <v>123.77999999999999</v>
      </c>
      <c r="I11" s="32">
        <v>88.945999999999984</v>
      </c>
      <c r="J11" s="32">
        <v>135.68500000000003</v>
      </c>
      <c r="K11" s="32">
        <v>178.67500000000001</v>
      </c>
      <c r="L11" s="32">
        <v>178.99100000000004</v>
      </c>
      <c r="M11" s="32">
        <v>147.30199999999996</v>
      </c>
      <c r="N11" s="32">
        <v>135.18999999999997</v>
      </c>
      <c r="O11" s="32">
        <v>178.74</v>
      </c>
      <c r="P11" s="32">
        <v>171.203</v>
      </c>
      <c r="Q11" s="32">
        <v>131.71299999999999</v>
      </c>
      <c r="R11" s="32">
        <v>193.47300000000001</v>
      </c>
      <c r="S11" s="32">
        <v>120.57400000000003</v>
      </c>
      <c r="T11" s="32">
        <v>163.71299999999997</v>
      </c>
      <c r="U11" s="32">
        <v>225.03</v>
      </c>
      <c r="V11" s="32">
        <v>226.483</v>
      </c>
      <c r="W11" s="32">
        <v>233.36099999999999</v>
      </c>
      <c r="X11" s="32">
        <v>191.63800000000001</v>
      </c>
      <c r="Y11" s="32">
        <v>174.98699999999999</v>
      </c>
      <c r="Z11" s="32">
        <v>211.37899999999999</v>
      </c>
      <c r="AA11" s="32">
        <v>285.58600000000001</v>
      </c>
      <c r="AB11" s="32">
        <v>253.124</v>
      </c>
      <c r="AC11" s="32">
        <v>193.505</v>
      </c>
      <c r="AD11" s="32">
        <v>187.881</v>
      </c>
      <c r="AE11" s="32">
        <v>201.96199999999999</v>
      </c>
      <c r="AF11" s="32">
        <v>235.19800000000001</v>
      </c>
      <c r="AG11" s="32">
        <v>249.94499999999999</v>
      </c>
      <c r="AH11" s="32">
        <v>232.52799999999999</v>
      </c>
      <c r="AI11" s="32">
        <v>333.43099999999998</v>
      </c>
      <c r="AJ11" s="32">
        <v>414.74400000000003</v>
      </c>
      <c r="AK11" s="32">
        <v>547.101</v>
      </c>
      <c r="AL11" s="32">
        <v>291.55700000000002</v>
      </c>
      <c r="AM11" s="32">
        <v>326.86345968659731</v>
      </c>
      <c r="AN11" s="32">
        <v>306.82039361776714</v>
      </c>
      <c r="AO11" s="32">
        <v>296.02316073714081</v>
      </c>
      <c r="AP11" s="32">
        <v>302.41028116892255</v>
      </c>
      <c r="AQ11" s="32">
        <v>307.04293828401705</v>
      </c>
      <c r="AR11" s="32">
        <v>309.83212391707741</v>
      </c>
      <c r="AS11" s="32">
        <v>311.33987064071476</v>
      </c>
      <c r="AT11" s="32">
        <v>311.60774663006964</v>
      </c>
      <c r="AU11" s="32">
        <v>313.62360519278519</v>
      </c>
      <c r="AV11" s="32">
        <v>314.61932453172142</v>
      </c>
      <c r="AW11" s="32">
        <v>313.40195323046527</v>
      </c>
    </row>
    <row r="12" spans="1:49" x14ac:dyDescent="0.25">
      <c r="A12" s="1"/>
      <c r="B12" s="54" t="s">
        <v>30</v>
      </c>
      <c r="C12" s="32"/>
      <c r="D12" s="32">
        <v>4.7039999999999997</v>
      </c>
      <c r="E12" s="32">
        <v>3.6749999999999994</v>
      </c>
      <c r="F12" s="32">
        <v>4.6440000000000001</v>
      </c>
      <c r="G12" s="32">
        <v>2.2439999999999998</v>
      </c>
      <c r="H12" s="32">
        <v>2.8380000000000001</v>
      </c>
      <c r="I12" s="32">
        <v>3.3169999999999997</v>
      </c>
      <c r="J12" s="32">
        <v>3.0900000000000007</v>
      </c>
      <c r="K12" s="32">
        <v>2.92</v>
      </c>
      <c r="L12" s="32">
        <v>1.8710000000000004</v>
      </c>
      <c r="M12" s="32">
        <v>1.4149999999999998</v>
      </c>
      <c r="N12" s="32">
        <v>1.0089999999999997</v>
      </c>
      <c r="O12" s="32">
        <v>1.1160000000000001</v>
      </c>
      <c r="P12" s="32">
        <v>2.109</v>
      </c>
      <c r="Q12" s="32">
        <v>2.827</v>
      </c>
      <c r="R12" s="32">
        <v>1.5289999999999999</v>
      </c>
      <c r="S12" s="32">
        <v>1.5480000000000003</v>
      </c>
      <c r="T12" s="32">
        <v>1.2849999999999997</v>
      </c>
      <c r="U12" s="32">
        <v>1.4950000000000001</v>
      </c>
      <c r="V12" s="32">
        <v>0.95</v>
      </c>
      <c r="W12" s="32">
        <v>1.4550000000000001</v>
      </c>
      <c r="X12" s="32">
        <v>1.179</v>
      </c>
      <c r="Y12" s="32">
        <v>0.97</v>
      </c>
      <c r="Z12" s="32">
        <v>0.78800000000000003</v>
      </c>
      <c r="AA12" s="32">
        <v>1.0549999999999999</v>
      </c>
      <c r="AB12" s="32">
        <v>1.6639999999999999</v>
      </c>
      <c r="AC12" s="32">
        <v>4.3609999999999998</v>
      </c>
      <c r="AD12" s="32">
        <v>2.4039999999999999</v>
      </c>
      <c r="AE12" s="32">
        <v>1.3939999999999999</v>
      </c>
      <c r="AF12" s="32">
        <v>0.61299999999999999</v>
      </c>
      <c r="AG12" s="32">
        <v>0.55500000000000005</v>
      </c>
      <c r="AH12" s="32">
        <v>0.754</v>
      </c>
      <c r="AI12" s="32">
        <v>1.1719999999999999</v>
      </c>
      <c r="AJ12" s="32">
        <v>2.2109999999999999</v>
      </c>
      <c r="AK12" s="32">
        <v>3.8620000000000001</v>
      </c>
      <c r="AL12" s="32">
        <v>4.4050000000000002</v>
      </c>
      <c r="AM12" s="32">
        <v>3.8029380087129754</v>
      </c>
      <c r="AN12" s="32">
        <v>2.9507780982786933</v>
      </c>
      <c r="AO12" s="32">
        <v>3.0715839438268508</v>
      </c>
      <c r="AP12" s="32">
        <v>3.1416536448528096</v>
      </c>
      <c r="AQ12" s="32">
        <v>3.1425292186872436</v>
      </c>
      <c r="AR12" s="32">
        <v>3.1416260369993672</v>
      </c>
      <c r="AS12" s="32">
        <v>3.1515126062549399</v>
      </c>
      <c r="AT12" s="32">
        <v>3.1666522690557004</v>
      </c>
      <c r="AU12" s="32">
        <v>3.1914238996801076</v>
      </c>
      <c r="AV12" s="32">
        <v>3.2024070134852081</v>
      </c>
      <c r="AW12" s="32">
        <v>3.2159346048251862</v>
      </c>
    </row>
    <row r="13" spans="1:49" x14ac:dyDescent="0.25">
      <c r="A13" s="1"/>
      <c r="B13" s="54" t="s">
        <v>31</v>
      </c>
      <c r="C13" s="32"/>
      <c r="D13" s="32">
        <v>281.37599999999998</v>
      </c>
      <c r="E13" s="32">
        <v>303.51599999999996</v>
      </c>
      <c r="F13" s="32">
        <v>347.47899999999998</v>
      </c>
      <c r="G13" s="32">
        <v>368.02199999999993</v>
      </c>
      <c r="H13" s="32">
        <v>336.24099999999999</v>
      </c>
      <c r="I13" s="32">
        <v>511.11399999999986</v>
      </c>
      <c r="J13" s="32">
        <v>569.09800000000007</v>
      </c>
      <c r="K13" s="32">
        <v>611.23400000000004</v>
      </c>
      <c r="L13" s="32">
        <v>453.48800000000011</v>
      </c>
      <c r="M13" s="32">
        <v>340.67199999999997</v>
      </c>
      <c r="N13" s="32">
        <v>337.36599999999993</v>
      </c>
      <c r="O13" s="32">
        <v>363.94400000000002</v>
      </c>
      <c r="P13" s="32">
        <v>359.11500000000001</v>
      </c>
      <c r="Q13" s="32">
        <v>254.17400000000001</v>
      </c>
      <c r="R13" s="32">
        <v>276.85599999999999</v>
      </c>
      <c r="S13" s="32">
        <v>324.24400000000003</v>
      </c>
      <c r="T13" s="32">
        <v>391.75699999999995</v>
      </c>
      <c r="U13" s="32">
        <v>551.19399999999996</v>
      </c>
      <c r="V13" s="32">
        <v>588.81700000000001</v>
      </c>
      <c r="W13" s="32">
        <v>708.57399999999996</v>
      </c>
      <c r="X13" s="32">
        <v>803.17600000000004</v>
      </c>
      <c r="Y13" s="32">
        <v>611.92100000000005</v>
      </c>
      <c r="Z13" s="32">
        <v>471.94299999999998</v>
      </c>
      <c r="AA13" s="32">
        <v>528.12800000000004</v>
      </c>
      <c r="AB13" s="32">
        <v>766.42700000000002</v>
      </c>
      <c r="AC13" s="32">
        <v>764.27099999999996</v>
      </c>
      <c r="AD13" s="32">
        <v>812.98800000000006</v>
      </c>
      <c r="AE13" s="32">
        <v>625.21900000000005</v>
      </c>
      <c r="AF13" s="32">
        <v>631.65499999999997</v>
      </c>
      <c r="AG13" s="32">
        <v>670.57</v>
      </c>
      <c r="AH13" s="32">
        <v>1174.2619999999999</v>
      </c>
      <c r="AI13" s="32">
        <v>1247.731</v>
      </c>
      <c r="AJ13" s="32">
        <v>1024.316</v>
      </c>
      <c r="AK13" s="32">
        <v>761.51</v>
      </c>
      <c r="AL13" s="32">
        <v>784.55899999999997</v>
      </c>
      <c r="AM13" s="32">
        <v>808.58354361904333</v>
      </c>
      <c r="AN13" s="32">
        <v>882.02271251230286</v>
      </c>
      <c r="AO13" s="32">
        <v>888.47697149546264</v>
      </c>
      <c r="AP13" s="32">
        <v>891.60191266053971</v>
      </c>
      <c r="AQ13" s="32">
        <v>889.85919977941762</v>
      </c>
      <c r="AR13" s="32">
        <v>890.25410930300677</v>
      </c>
      <c r="AS13" s="32">
        <v>895.65284243544909</v>
      </c>
      <c r="AT13" s="32">
        <v>905.28629102447883</v>
      </c>
      <c r="AU13" s="32">
        <v>917.59829841944065</v>
      </c>
      <c r="AV13" s="32">
        <v>923.60724981061855</v>
      </c>
      <c r="AW13" s="32">
        <v>926.28450039548602</v>
      </c>
    </row>
    <row r="14" spans="1:49" x14ac:dyDescent="0.25">
      <c r="A14" s="1"/>
      <c r="B14" s="54" t="s">
        <v>122</v>
      </c>
      <c r="C14" s="32"/>
      <c r="D14" s="32">
        <v>0</v>
      </c>
      <c r="E14" s="32">
        <v>1.00000000009004E-3</v>
      </c>
      <c r="F14" s="32">
        <v>-9.9999999997635314E-4</v>
      </c>
      <c r="G14" s="32">
        <v>1.00000000009004E-3</v>
      </c>
      <c r="H14" s="32">
        <v>0</v>
      </c>
      <c r="I14" s="32">
        <v>1.0000000004311005E-3</v>
      </c>
      <c r="J14" s="32">
        <v>0</v>
      </c>
      <c r="K14" s="32">
        <v>9.9999999997635314E-4</v>
      </c>
      <c r="L14" s="32">
        <v>0</v>
      </c>
      <c r="M14" s="32">
        <v>9.9999999997635314E-4</v>
      </c>
      <c r="N14" s="32">
        <v>-9.9999999974897946E-4</v>
      </c>
      <c r="O14" s="32">
        <v>0</v>
      </c>
      <c r="P14" s="32">
        <v>0</v>
      </c>
      <c r="Q14" s="32">
        <v>0</v>
      </c>
      <c r="R14" s="32">
        <v>0</v>
      </c>
      <c r="S14" s="32">
        <v>0</v>
      </c>
      <c r="T14" s="32">
        <v>-9.9999999997635314E-4</v>
      </c>
      <c r="U14" s="32">
        <v>0</v>
      </c>
      <c r="V14" s="32">
        <v>0</v>
      </c>
      <c r="W14" s="32">
        <v>-9.9999999974897946E-4</v>
      </c>
      <c r="X14" s="32">
        <v>0</v>
      </c>
      <c r="Y14" s="32">
        <v>-9.9999999974897946E-4</v>
      </c>
      <c r="Z14" s="32">
        <v>1.0000000006584742E-3</v>
      </c>
      <c r="AA14" s="32">
        <v>0</v>
      </c>
      <c r="AB14" s="32">
        <v>-1.0000000002037268E-3</v>
      </c>
      <c r="AC14" s="32">
        <v>0</v>
      </c>
      <c r="AD14" s="32">
        <v>1.0000000006584742E-3</v>
      </c>
      <c r="AE14" s="32">
        <v>0</v>
      </c>
      <c r="AF14" s="32">
        <v>0</v>
      </c>
      <c r="AG14" s="32">
        <v>0</v>
      </c>
      <c r="AH14" s="32">
        <v>0</v>
      </c>
      <c r="AI14" s="32">
        <v>0</v>
      </c>
      <c r="AJ14" s="32">
        <v>-1.0000000002037268E-3</v>
      </c>
      <c r="AK14" s="32">
        <v>-9.9999999929423211E-4</v>
      </c>
      <c r="AL14" s="32">
        <v>0</v>
      </c>
      <c r="AM14" s="32">
        <v>1.1000000000000001E-3</v>
      </c>
      <c r="AN14" s="32">
        <v>1.0980912468260995E-3</v>
      </c>
      <c r="AO14" s="32">
        <v>1.0572483035023413E-3</v>
      </c>
      <c r="AP14" s="32">
        <v>1.0622948107845359E-3</v>
      </c>
      <c r="AQ14" s="32">
        <v>1.0576184106968101E-3</v>
      </c>
      <c r="AR14" s="32">
        <v>1.0521602788276796E-3</v>
      </c>
      <c r="AS14" s="32">
        <v>1.0529403242070597E-3</v>
      </c>
      <c r="AT14" s="32">
        <v>1.0592051204321401E-3</v>
      </c>
      <c r="AU14" s="32">
        <v>1.0667815066001216E-3</v>
      </c>
      <c r="AV14" s="32">
        <v>1.0668385492339804E-3</v>
      </c>
      <c r="AW14" s="32">
        <v>1.0633077765446314E-3</v>
      </c>
    </row>
    <row r="15" spans="1:49" x14ac:dyDescent="0.25">
      <c r="A15" s="1"/>
      <c r="B15" s="44" t="s">
        <v>123</v>
      </c>
      <c r="C15" s="32"/>
      <c r="D15" s="32">
        <v>946.01</v>
      </c>
      <c r="E15" s="32">
        <v>1161.028</v>
      </c>
      <c r="F15" s="32">
        <v>1051.962</v>
      </c>
      <c r="G15" s="32">
        <v>1145.231</v>
      </c>
      <c r="H15" s="32">
        <v>1374.854</v>
      </c>
      <c r="I15" s="32">
        <v>1324.6379999999999</v>
      </c>
      <c r="J15" s="32">
        <v>1059.2760000000001</v>
      </c>
      <c r="K15" s="32">
        <v>1391.1469999999999</v>
      </c>
      <c r="L15" s="32">
        <v>1368.402</v>
      </c>
      <c r="M15" s="32">
        <v>940.11800000000005</v>
      </c>
      <c r="N15" s="32">
        <v>909.89300000000003</v>
      </c>
      <c r="O15" s="32">
        <v>859.00599999999997</v>
      </c>
      <c r="P15" s="32">
        <v>1010.461</v>
      </c>
      <c r="Q15" s="32">
        <v>1331.7139999999999</v>
      </c>
      <c r="R15" s="32">
        <v>988.50099999999998</v>
      </c>
      <c r="S15" s="32">
        <v>1274.857</v>
      </c>
      <c r="T15" s="32">
        <v>1149.9459999999999</v>
      </c>
      <c r="U15" s="32">
        <v>1635.72</v>
      </c>
      <c r="V15" s="32">
        <v>2058.116</v>
      </c>
      <c r="W15" s="32">
        <v>1809.8430000000001</v>
      </c>
      <c r="X15" s="32">
        <v>1781.1759999999999</v>
      </c>
      <c r="Y15" s="32">
        <v>1773.0150000000001</v>
      </c>
      <c r="Z15" s="32">
        <v>2568.0810000000001</v>
      </c>
      <c r="AA15" s="32">
        <v>2115.105</v>
      </c>
      <c r="AB15" s="32">
        <v>1582.829</v>
      </c>
      <c r="AC15" s="32">
        <v>1418.6489999999999</v>
      </c>
      <c r="AD15" s="32">
        <v>1390.3</v>
      </c>
      <c r="AE15" s="32">
        <v>1401.8889999999999</v>
      </c>
      <c r="AF15" s="32">
        <v>1448.2239999999999</v>
      </c>
      <c r="AG15" s="32">
        <v>1310.4749999999999</v>
      </c>
      <c r="AH15" s="32">
        <v>1316.578</v>
      </c>
      <c r="AI15" s="32">
        <v>2206.9670000000001</v>
      </c>
      <c r="AJ15" s="32">
        <v>2121.3989999999999</v>
      </c>
      <c r="AK15" s="32">
        <v>1463.2180000000001</v>
      </c>
      <c r="AL15" s="32">
        <v>1673.4839999999999</v>
      </c>
      <c r="AM15" s="32">
        <v>1630.0063273527701</v>
      </c>
      <c r="AN15" s="32">
        <v>1661.5757518828484</v>
      </c>
      <c r="AO15" s="32">
        <v>1722.6719663602853</v>
      </c>
      <c r="AP15" s="32">
        <v>1724.2729770303949</v>
      </c>
      <c r="AQ15" s="32">
        <v>1710.2194827690189</v>
      </c>
      <c r="AR15" s="32">
        <v>1693.2671497601402</v>
      </c>
      <c r="AS15" s="32">
        <v>1685.4742237640401</v>
      </c>
      <c r="AT15" s="32">
        <v>1680.1910485213498</v>
      </c>
      <c r="AU15" s="32">
        <v>1686.7315662738399</v>
      </c>
      <c r="AV15" s="32">
        <v>1682.2315632421601</v>
      </c>
      <c r="AW15" s="32">
        <v>1670.7646476519387</v>
      </c>
    </row>
    <row r="16" spans="1:49" x14ac:dyDescent="0.25">
      <c r="A16" s="1"/>
      <c r="B16" s="54" t="s">
        <v>124</v>
      </c>
      <c r="C16" s="32"/>
      <c r="D16" s="32">
        <v>945.88499999999999</v>
      </c>
      <c r="E16" s="32">
        <v>1160.885</v>
      </c>
      <c r="F16" s="32">
        <v>1051.7829999999999</v>
      </c>
      <c r="G16" s="32">
        <v>1144.2629999999999</v>
      </c>
      <c r="H16" s="32">
        <v>1373.98</v>
      </c>
      <c r="I16" s="32">
        <v>1323.85</v>
      </c>
      <c r="J16" s="32">
        <v>1058.71</v>
      </c>
      <c r="K16" s="32">
        <v>1390.509</v>
      </c>
      <c r="L16" s="32">
        <v>1367.7639999999999</v>
      </c>
      <c r="M16" s="32">
        <v>939.673</v>
      </c>
      <c r="N16" s="32">
        <v>909.524</v>
      </c>
      <c r="O16" s="32">
        <v>858.40700000000004</v>
      </c>
      <c r="P16" s="32">
        <v>1009.766</v>
      </c>
      <c r="Q16" s="32">
        <v>1331.0809999999999</v>
      </c>
      <c r="R16" s="32">
        <v>987.75400000000002</v>
      </c>
      <c r="S16" s="32">
        <v>1274.2159999999999</v>
      </c>
      <c r="T16" s="32">
        <v>1148.9159999999999</v>
      </c>
      <c r="U16" s="32">
        <v>1634.2329999999999</v>
      </c>
      <c r="V16" s="32">
        <v>2055.89</v>
      </c>
      <c r="W16" s="32">
        <v>1807.6369999999999</v>
      </c>
      <c r="X16" s="32">
        <v>1779.498</v>
      </c>
      <c r="Y16" s="32">
        <v>1771.2249999999999</v>
      </c>
      <c r="Z16" s="32">
        <v>2567.0079999999998</v>
      </c>
      <c r="AA16" s="32">
        <v>2112.645</v>
      </c>
      <c r="AB16" s="32">
        <v>1579.6559999999999</v>
      </c>
      <c r="AC16" s="32">
        <v>1415.1559999999999</v>
      </c>
      <c r="AD16" s="32">
        <v>1386.915</v>
      </c>
      <c r="AE16" s="32">
        <v>1397.8009999999999</v>
      </c>
      <c r="AF16" s="32">
        <v>1443.4760000000001</v>
      </c>
      <c r="AG16" s="32">
        <v>1305.0640000000001</v>
      </c>
      <c r="AH16" s="32">
        <v>1310.6859999999999</v>
      </c>
      <c r="AI16" s="32">
        <v>2202.3290000000002</v>
      </c>
      <c r="AJ16" s="32">
        <v>2117.567</v>
      </c>
      <c r="AK16" s="32">
        <v>1459.682</v>
      </c>
      <c r="AL16" s="32">
        <v>1669.845</v>
      </c>
      <c r="AM16" s="32">
        <v>1626.1089985127096</v>
      </c>
      <c r="AN16" s="32">
        <v>1657.2501461477366</v>
      </c>
      <c r="AO16" s="32">
        <v>1717.8345882797719</v>
      </c>
      <c r="AP16" s="32">
        <v>1719.0784559835577</v>
      </c>
      <c r="AQ16" s="32">
        <v>1704.7147241906207</v>
      </c>
      <c r="AR16" s="32">
        <v>1687.4644544113514</v>
      </c>
      <c r="AS16" s="32">
        <v>1679.3458057999219</v>
      </c>
      <c r="AT16" s="32">
        <v>1673.7294858642667</v>
      </c>
      <c r="AU16" s="32">
        <v>1679.8925702839306</v>
      </c>
      <c r="AV16" s="32">
        <v>1675.0586064932575</v>
      </c>
      <c r="AW16" s="32">
        <v>1663.2884529338357</v>
      </c>
    </row>
    <row r="17" spans="1:49" x14ac:dyDescent="0.25">
      <c r="A17" s="1"/>
      <c r="B17" s="54" t="s">
        <v>125</v>
      </c>
      <c r="C17" s="32"/>
      <c r="D17" s="32">
        <v>0.125</v>
      </c>
      <c r="E17" s="32">
        <v>0.1430000000000291</v>
      </c>
      <c r="F17" s="32">
        <v>0.17900000000008731</v>
      </c>
      <c r="G17" s="32">
        <v>0.96800000000007458</v>
      </c>
      <c r="H17" s="32">
        <v>0.87400000000002365</v>
      </c>
      <c r="I17" s="32">
        <v>0.78800000000001091</v>
      </c>
      <c r="J17" s="32">
        <v>0.56600000000003092</v>
      </c>
      <c r="K17" s="32">
        <v>0.63799999999991996</v>
      </c>
      <c r="L17" s="32">
        <v>0.63800000000014734</v>
      </c>
      <c r="M17" s="32">
        <v>0.44500000000005002</v>
      </c>
      <c r="N17" s="32">
        <v>0.36900000000002819</v>
      </c>
      <c r="O17" s="32">
        <v>0.5989999999999327</v>
      </c>
      <c r="P17" s="32">
        <v>0.69500000000005002</v>
      </c>
      <c r="Q17" s="32">
        <v>0.6330000000000382</v>
      </c>
      <c r="R17" s="32">
        <v>0.74699999999995725</v>
      </c>
      <c r="S17" s="32">
        <v>0.6410000000000764</v>
      </c>
      <c r="T17" s="32">
        <v>1.0299999999999727</v>
      </c>
      <c r="U17" s="32">
        <v>1.48700000000008</v>
      </c>
      <c r="V17" s="32">
        <v>2.2260000000001128</v>
      </c>
      <c r="W17" s="32">
        <v>2.206000000000131</v>
      </c>
      <c r="X17" s="32">
        <v>1.6779999999998836</v>
      </c>
      <c r="Y17" s="32">
        <v>1.790000000000191</v>
      </c>
      <c r="Z17" s="32">
        <v>1.0730000000003201</v>
      </c>
      <c r="AA17" s="32">
        <v>2.4600000000000364</v>
      </c>
      <c r="AB17" s="32">
        <v>3.1730000000000018</v>
      </c>
      <c r="AC17" s="32">
        <v>3.4929999999999382</v>
      </c>
      <c r="AD17" s="32">
        <v>3.3849999999999909</v>
      </c>
      <c r="AE17" s="32">
        <v>4.0879999999999654</v>
      </c>
      <c r="AF17" s="32">
        <v>4.7479999999998199</v>
      </c>
      <c r="AG17" s="32">
        <v>5.4109999999998308</v>
      </c>
      <c r="AH17" s="32">
        <v>5.8920000000000528</v>
      </c>
      <c r="AI17" s="32">
        <v>4.63799999999992</v>
      </c>
      <c r="AJ17" s="32">
        <v>3.8319999999998799</v>
      </c>
      <c r="AK17" s="32">
        <v>3.5360000000000582</v>
      </c>
      <c r="AL17" s="32">
        <v>3.6389999999998963</v>
      </c>
      <c r="AM17" s="32">
        <v>3.8973288400603936</v>
      </c>
      <c r="AN17" s="32">
        <v>4.3256057351117905</v>
      </c>
      <c r="AO17" s="32">
        <v>4.8373780805133535</v>
      </c>
      <c r="AP17" s="32">
        <v>5.1945210468373011</v>
      </c>
      <c r="AQ17" s="32">
        <v>5.5047585783982109</v>
      </c>
      <c r="AR17" s="32">
        <v>5.8026953487887534</v>
      </c>
      <c r="AS17" s="32">
        <v>6.1284179641181593</v>
      </c>
      <c r="AT17" s="32">
        <v>6.4615626570831282</v>
      </c>
      <c r="AU17" s="32">
        <v>6.8389959899092503</v>
      </c>
      <c r="AV17" s="32">
        <v>7.172956748902628</v>
      </c>
      <c r="AW17" s="32">
        <v>7.4761947181030752</v>
      </c>
    </row>
    <row r="18" spans="1:49" x14ac:dyDescent="0.25">
      <c r="A18" s="1"/>
      <c r="B18" s="44" t="s">
        <v>126</v>
      </c>
      <c r="C18" s="32"/>
      <c r="D18" s="32">
        <v>275.23899999999998</v>
      </c>
      <c r="E18" s="32">
        <v>234.85499999999999</v>
      </c>
      <c r="F18" s="32">
        <v>335.47300000000001</v>
      </c>
      <c r="G18" s="32">
        <v>351.31099999999998</v>
      </c>
      <c r="H18" s="32">
        <v>432.24599999999998</v>
      </c>
      <c r="I18" s="32">
        <v>402.39699999999999</v>
      </c>
      <c r="J18" s="32">
        <v>395.73599999999999</v>
      </c>
      <c r="K18" s="32">
        <v>584.43100000000004</v>
      </c>
      <c r="L18" s="32">
        <v>554.577</v>
      </c>
      <c r="M18" s="32">
        <v>362.28800000000001</v>
      </c>
      <c r="N18" s="32">
        <v>268.51799999999997</v>
      </c>
      <c r="O18" s="32">
        <v>328.05799999999999</v>
      </c>
      <c r="P18" s="32">
        <v>365.00900000000001</v>
      </c>
      <c r="Q18" s="32">
        <v>395.815</v>
      </c>
      <c r="R18" s="32">
        <v>509.72399999999999</v>
      </c>
      <c r="S18" s="32">
        <v>631.447</v>
      </c>
      <c r="T18" s="32">
        <v>559.05700000000002</v>
      </c>
      <c r="U18" s="32">
        <v>896.23299999999995</v>
      </c>
      <c r="V18" s="32">
        <v>823.46500000000003</v>
      </c>
      <c r="W18" s="32">
        <v>1597.2529999999999</v>
      </c>
      <c r="X18" s="32">
        <v>1730.4469999999999</v>
      </c>
      <c r="Y18" s="32">
        <v>1129.1279999999999</v>
      </c>
      <c r="Z18" s="32">
        <v>1263.374</v>
      </c>
      <c r="AA18" s="32">
        <v>1596.6089999999999</v>
      </c>
      <c r="AB18" s="32">
        <v>1378.92</v>
      </c>
      <c r="AC18" s="32">
        <v>1123.546</v>
      </c>
      <c r="AD18" s="32">
        <v>1863.0889999999999</v>
      </c>
      <c r="AE18" s="32">
        <v>1635.077</v>
      </c>
      <c r="AF18" s="32">
        <v>1585.7809999999999</v>
      </c>
      <c r="AG18" s="32">
        <v>1622.039</v>
      </c>
      <c r="AH18" s="32">
        <v>2071.3290000000002</v>
      </c>
      <c r="AI18" s="32">
        <v>2134.8760000000002</v>
      </c>
      <c r="AJ18" s="32">
        <v>2096.1419999999998</v>
      </c>
      <c r="AK18" s="32">
        <v>1535.864</v>
      </c>
      <c r="AL18" s="32">
        <v>1342.35</v>
      </c>
      <c r="AM18" s="32">
        <v>1809.9704795105936</v>
      </c>
      <c r="AN18" s="32">
        <v>1843.1952202435766</v>
      </c>
      <c r="AO18" s="32">
        <v>1771.2115597020354</v>
      </c>
      <c r="AP18" s="32">
        <v>1805.2240578140734</v>
      </c>
      <c r="AQ18" s="32">
        <v>1800.5654033129231</v>
      </c>
      <c r="AR18" s="32">
        <v>1790.7293514731584</v>
      </c>
      <c r="AS18" s="32">
        <v>1803.887575138044</v>
      </c>
      <c r="AT18" s="32">
        <v>1834.2786183559986</v>
      </c>
      <c r="AU18" s="32">
        <v>1867.3000696774482</v>
      </c>
      <c r="AV18" s="32">
        <v>1888.6889619748401</v>
      </c>
      <c r="AW18" s="32">
        <v>1903.8254409291033</v>
      </c>
    </row>
    <row r="19" spans="1:49" x14ac:dyDescent="0.25">
      <c r="A19" s="1"/>
      <c r="B19" s="54" t="s">
        <v>12</v>
      </c>
      <c r="C19" s="32"/>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0.78800000000000003</v>
      </c>
      <c r="W19" s="32">
        <v>0.78200000000000003</v>
      </c>
      <c r="X19" s="32">
        <v>0.51200000000000001</v>
      </c>
      <c r="Y19" s="32">
        <v>1.6519999999999999</v>
      </c>
      <c r="Z19" s="32">
        <v>6.008</v>
      </c>
      <c r="AA19" s="32">
        <v>7.0129999999999999</v>
      </c>
      <c r="AB19" s="32">
        <v>5.66</v>
      </c>
      <c r="AC19" s="32">
        <v>5.1970000000000001</v>
      </c>
      <c r="AD19" s="32">
        <v>5.7489999999999997</v>
      </c>
      <c r="AE19" s="32">
        <v>9.4510000000000005</v>
      </c>
      <c r="AF19" s="32">
        <v>5.7430000000000003</v>
      </c>
      <c r="AG19" s="32">
        <v>4.0540000000000003</v>
      </c>
      <c r="AH19" s="32">
        <v>1.0509999999999999</v>
      </c>
      <c r="AI19" s="32">
        <v>1.27</v>
      </c>
      <c r="AJ19" s="32">
        <v>1.1539999999999999</v>
      </c>
      <c r="AK19" s="32">
        <v>0.39</v>
      </c>
      <c r="AL19" s="32">
        <v>1.099</v>
      </c>
      <c r="AM19" s="32">
        <v>2.9433289758437535</v>
      </c>
      <c r="AN19" s="32">
        <v>2.1925804538139504</v>
      </c>
      <c r="AO19" s="32">
        <v>2.5534358744110306</v>
      </c>
      <c r="AP19" s="32">
        <v>3.5707421464171833</v>
      </c>
      <c r="AQ19" s="32">
        <v>4.2468022554194516</v>
      </c>
      <c r="AR19" s="32">
        <v>4.9501831616623582</v>
      </c>
      <c r="AS19" s="32">
        <v>5.7831359649864718</v>
      </c>
      <c r="AT19" s="32">
        <v>6.6309778447215439</v>
      </c>
      <c r="AU19" s="32">
        <v>7.4490411852186105</v>
      </c>
      <c r="AV19" s="32">
        <v>8.2181031915357501</v>
      </c>
      <c r="AW19" s="32">
        <v>9.0349054604038344</v>
      </c>
    </row>
    <row r="20" spans="1:49" x14ac:dyDescent="0.25">
      <c r="A20" s="1"/>
      <c r="B20" s="54" t="s">
        <v>32</v>
      </c>
      <c r="C20" s="32"/>
      <c r="D20" s="32">
        <v>265.53199999999998</v>
      </c>
      <c r="E20" s="32">
        <v>225.07499999999999</v>
      </c>
      <c r="F20" s="32">
        <v>322.91300000000001</v>
      </c>
      <c r="G20" s="32">
        <v>327.28899999999999</v>
      </c>
      <c r="H20" s="32">
        <v>405.27800000000002</v>
      </c>
      <c r="I20" s="32">
        <v>366.07400000000001</v>
      </c>
      <c r="J20" s="32">
        <v>361.28699999999998</v>
      </c>
      <c r="K20" s="32">
        <v>551.61</v>
      </c>
      <c r="L20" s="32">
        <v>523.70699999999999</v>
      </c>
      <c r="M20" s="32">
        <v>333.83800000000002</v>
      </c>
      <c r="N20" s="32">
        <v>254.34199999999998</v>
      </c>
      <c r="O20" s="32">
        <v>301.48099999999999</v>
      </c>
      <c r="P20" s="32">
        <v>333.85599999999999</v>
      </c>
      <c r="Q20" s="32">
        <v>373.04</v>
      </c>
      <c r="R20" s="32">
        <v>484.59500000000003</v>
      </c>
      <c r="S20" s="32">
        <v>588.39599999999996</v>
      </c>
      <c r="T20" s="32">
        <v>527.39200000000005</v>
      </c>
      <c r="U20" s="32">
        <v>848.42100000000005</v>
      </c>
      <c r="V20" s="32">
        <v>776.60599999999999</v>
      </c>
      <c r="W20" s="32">
        <v>1547.3710000000001</v>
      </c>
      <c r="X20" s="32">
        <v>1683.731</v>
      </c>
      <c r="Y20" s="32">
        <v>1088.308</v>
      </c>
      <c r="Z20" s="32">
        <v>1222.9110000000001</v>
      </c>
      <c r="AA20" s="32">
        <v>1568.8779999999999</v>
      </c>
      <c r="AB20" s="32">
        <v>1354.317</v>
      </c>
      <c r="AC20" s="32">
        <v>1097.634</v>
      </c>
      <c r="AD20" s="32">
        <v>1835.3679999999999</v>
      </c>
      <c r="AE20" s="32">
        <v>1610.2940000000001</v>
      </c>
      <c r="AF20" s="32">
        <v>1567.742</v>
      </c>
      <c r="AG20" s="32">
        <v>1605.6659999999999</v>
      </c>
      <c r="AH20" s="32">
        <v>2048.6260000000002</v>
      </c>
      <c r="AI20" s="32">
        <v>2121.3989999999999</v>
      </c>
      <c r="AJ20" s="32">
        <v>2076.14</v>
      </c>
      <c r="AK20" s="32">
        <v>1528.876</v>
      </c>
      <c r="AL20" s="32">
        <v>1337.4870000000001</v>
      </c>
      <c r="AM20" s="32">
        <v>1799.343670556786</v>
      </c>
      <c r="AN20" s="32">
        <v>1835.8505461484237</v>
      </c>
      <c r="AO20" s="32">
        <v>1763.2206874084636</v>
      </c>
      <c r="AP20" s="32">
        <v>1795.3291526894704</v>
      </c>
      <c r="AQ20" s="32">
        <v>1790.1814807420187</v>
      </c>
      <c r="AR20" s="32">
        <v>1779.4971581125815</v>
      </c>
      <c r="AS20" s="32">
        <v>1791.6905785341878</v>
      </c>
      <c r="AT20" s="32">
        <v>1821.1786371710175</v>
      </c>
      <c r="AU20" s="32">
        <v>1853.4602357159183</v>
      </c>
      <c r="AV20" s="32">
        <v>1874.1580432373742</v>
      </c>
      <c r="AW20" s="32">
        <v>1888.4896800537513</v>
      </c>
    </row>
    <row r="21" spans="1:49" x14ac:dyDescent="0.25">
      <c r="A21" s="1"/>
      <c r="B21" s="54" t="s">
        <v>127</v>
      </c>
      <c r="C21" s="32"/>
      <c r="D21" s="32">
        <v>9.69</v>
      </c>
      <c r="E21" s="32">
        <v>9.7550000000000008</v>
      </c>
      <c r="F21" s="32">
        <v>12.522000000000002</v>
      </c>
      <c r="G21" s="32">
        <v>23.965</v>
      </c>
      <c r="H21" s="32">
        <v>26.908000000000001</v>
      </c>
      <c r="I21" s="32">
        <v>36.238999999999997</v>
      </c>
      <c r="J21" s="32">
        <v>34.298999999999999</v>
      </c>
      <c r="K21" s="32">
        <v>32.646999999999998</v>
      </c>
      <c r="L21" s="32">
        <v>30.693999999999999</v>
      </c>
      <c r="M21" s="32">
        <v>28.273</v>
      </c>
      <c r="N21" s="32">
        <v>13.996999999999998</v>
      </c>
      <c r="O21" s="32">
        <v>26.366</v>
      </c>
      <c r="P21" s="32">
        <v>31</v>
      </c>
      <c r="Q21" s="32">
        <v>22.692</v>
      </c>
      <c r="R21" s="32">
        <v>24.960999999999999</v>
      </c>
      <c r="S21" s="32">
        <v>43.007000000000005</v>
      </c>
      <c r="T21" s="32">
        <v>31.125</v>
      </c>
      <c r="U21" s="32">
        <v>47.24</v>
      </c>
      <c r="V21" s="32">
        <v>46.072000000000003</v>
      </c>
      <c r="W21" s="32">
        <v>49.1</v>
      </c>
      <c r="X21" s="32">
        <v>46.203000000000003</v>
      </c>
      <c r="Y21" s="32">
        <v>39.167000000000002</v>
      </c>
      <c r="Z21" s="32">
        <v>34.454999999999998</v>
      </c>
      <c r="AA21" s="32">
        <v>20.716999999999999</v>
      </c>
      <c r="AB21" s="32">
        <v>18.943000000000001</v>
      </c>
      <c r="AC21" s="32">
        <v>20.716000000000001</v>
      </c>
      <c r="AD21" s="32">
        <v>21.972000000000001</v>
      </c>
      <c r="AE21" s="32">
        <v>15.332000000000001</v>
      </c>
      <c r="AF21" s="32">
        <v>12.297000000000001</v>
      </c>
      <c r="AG21" s="32">
        <v>12.319000000000001</v>
      </c>
      <c r="AH21" s="32">
        <v>21.652000000000001</v>
      </c>
      <c r="AI21" s="32">
        <v>12.206</v>
      </c>
      <c r="AJ21" s="32">
        <v>18.847999999999999</v>
      </c>
      <c r="AK21" s="32">
        <v>6.5970000000000004</v>
      </c>
      <c r="AL21" s="32">
        <v>3.7650000000000001</v>
      </c>
      <c r="AM21" s="32">
        <v>7.6834799779637164</v>
      </c>
      <c r="AN21" s="32">
        <v>5.1520936413389364</v>
      </c>
      <c r="AO21" s="32">
        <v>5.4374364191607993</v>
      </c>
      <c r="AP21" s="32">
        <v>6.3241629781857238</v>
      </c>
      <c r="AQ21" s="32">
        <v>6.1371203154848537</v>
      </c>
      <c r="AR21" s="32">
        <v>6.2820101989146302</v>
      </c>
      <c r="AS21" s="32">
        <v>6.4138606388696404</v>
      </c>
      <c r="AT21" s="32">
        <v>6.4690033402593361</v>
      </c>
      <c r="AU21" s="32">
        <v>6.3907927763110788</v>
      </c>
      <c r="AV21" s="32">
        <v>6.3128155459303175</v>
      </c>
      <c r="AW21" s="32">
        <v>6.3008554149480922</v>
      </c>
    </row>
    <row r="22" spans="1:49" x14ac:dyDescent="0.25">
      <c r="A22" s="1"/>
      <c r="B22" s="54" t="s">
        <v>128</v>
      </c>
      <c r="C22" s="32"/>
      <c r="D22" s="32">
        <v>1.6999999999995907E-2</v>
      </c>
      <c r="E22" s="32">
        <v>2.5000000000005684E-2</v>
      </c>
      <c r="F22" s="32">
        <v>3.8000000000010914E-2</v>
      </c>
      <c r="G22" s="32">
        <v>5.7000000000016371E-2</v>
      </c>
      <c r="H22" s="32">
        <v>5.999999999994543E-2</v>
      </c>
      <c r="I22" s="32">
        <v>8.4000000000003183E-2</v>
      </c>
      <c r="J22" s="32">
        <v>0.15000000000003411</v>
      </c>
      <c r="K22" s="32">
        <v>0.17399999999997817</v>
      </c>
      <c r="L22" s="32">
        <v>0.17600000000004457</v>
      </c>
      <c r="M22" s="32">
        <v>0.17699999999996407</v>
      </c>
      <c r="N22" s="32">
        <v>0.17899999999997362</v>
      </c>
      <c r="O22" s="32">
        <v>0.21100000000001273</v>
      </c>
      <c r="P22" s="32">
        <v>0.15300000000002001</v>
      </c>
      <c r="Q22" s="32">
        <v>8.2999999999969987E-2</v>
      </c>
      <c r="R22" s="32">
        <v>0.16799999999994952</v>
      </c>
      <c r="S22" s="32">
        <v>4.399999999998272E-2</v>
      </c>
      <c r="T22" s="32">
        <v>0.53999999999996362</v>
      </c>
      <c r="U22" s="32">
        <v>0.57199999999988904</v>
      </c>
      <c r="V22" s="32">
        <v>-9.9999999997635314E-4</v>
      </c>
      <c r="W22" s="32">
        <v>0</v>
      </c>
      <c r="X22" s="32">
        <v>9.9999999997635314E-4</v>
      </c>
      <c r="Y22" s="32">
        <v>9.9999999997635314E-4</v>
      </c>
      <c r="Z22" s="32">
        <v>0</v>
      </c>
      <c r="AA22" s="32">
        <v>9.9999999997635314E-4</v>
      </c>
      <c r="AB22" s="32">
        <v>0</v>
      </c>
      <c r="AC22" s="32">
        <v>-9.9999999974897946E-4</v>
      </c>
      <c r="AD22" s="32">
        <v>0</v>
      </c>
      <c r="AE22" s="32">
        <v>0</v>
      </c>
      <c r="AF22" s="32">
        <v>-9.9999999997635314E-4</v>
      </c>
      <c r="AG22" s="32">
        <v>0</v>
      </c>
      <c r="AH22" s="32">
        <v>0</v>
      </c>
      <c r="AI22" s="32">
        <v>1.0000000002037268E-3</v>
      </c>
      <c r="AJ22" s="32">
        <v>0</v>
      </c>
      <c r="AK22" s="32">
        <v>9.9999999997635314E-4</v>
      </c>
      <c r="AL22" s="32">
        <v>-1.0000000002037268E-3</v>
      </c>
      <c r="AM22" s="32">
        <v>0</v>
      </c>
      <c r="AN22" s="32">
        <v>0</v>
      </c>
      <c r="AO22" s="32">
        <v>0</v>
      </c>
      <c r="AP22" s="32">
        <v>0</v>
      </c>
      <c r="AQ22" s="32">
        <v>0</v>
      </c>
      <c r="AR22" s="32">
        <v>0</v>
      </c>
      <c r="AS22" s="32">
        <v>0</v>
      </c>
      <c r="AT22" s="32">
        <v>0</v>
      </c>
      <c r="AU22" s="32">
        <v>0</v>
      </c>
      <c r="AV22" s="32">
        <v>0</v>
      </c>
      <c r="AW22" s="32">
        <v>0</v>
      </c>
    </row>
    <row r="23" spans="1:49" x14ac:dyDescent="0.25">
      <c r="A23" s="1"/>
      <c r="B23" s="44" t="s">
        <v>21</v>
      </c>
      <c r="C23" s="32"/>
      <c r="D23" s="32">
        <v>0.155</v>
      </c>
      <c r="E23" s="32">
        <v>0.26400000000000001</v>
      </c>
      <c r="F23" s="32">
        <v>0.17699999999999999</v>
      </c>
      <c r="G23" s="32">
        <v>0.12</v>
      </c>
      <c r="H23" s="32">
        <v>0.376</v>
      </c>
      <c r="I23" s="32">
        <v>0.32400000000000001</v>
      </c>
      <c r="J23" s="32">
        <v>0.88600000000000001</v>
      </c>
      <c r="K23" s="32">
        <v>2.0059999999999998</v>
      </c>
      <c r="L23" s="32">
        <v>3.58</v>
      </c>
      <c r="M23" s="32">
        <v>6.1289999999999996</v>
      </c>
      <c r="N23" s="32">
        <v>5.3209999999999997</v>
      </c>
      <c r="O23" s="32">
        <v>5.46</v>
      </c>
      <c r="P23" s="32">
        <v>11.842000000000001</v>
      </c>
      <c r="Q23" s="32">
        <v>28.779</v>
      </c>
      <c r="R23" s="32">
        <v>32.25</v>
      </c>
      <c r="S23" s="32">
        <v>18.646000000000001</v>
      </c>
      <c r="T23" s="32">
        <v>26.832999999999998</v>
      </c>
      <c r="U23" s="32">
        <v>23.803999999999998</v>
      </c>
      <c r="V23" s="32">
        <v>12.766</v>
      </c>
      <c r="W23" s="32">
        <v>13.917</v>
      </c>
      <c r="X23" s="32">
        <v>37.792000000000002</v>
      </c>
      <c r="Y23" s="32">
        <v>31.564</v>
      </c>
      <c r="Z23" s="32">
        <v>29.838000000000001</v>
      </c>
      <c r="AA23" s="32">
        <v>18.782</v>
      </c>
      <c r="AB23" s="32">
        <v>21.635999999999999</v>
      </c>
      <c r="AC23" s="32">
        <v>11.641999999999999</v>
      </c>
      <c r="AD23" s="32">
        <v>16.172000000000001</v>
      </c>
      <c r="AE23" s="32">
        <v>41.292000000000002</v>
      </c>
      <c r="AF23" s="32">
        <v>76.405000000000001</v>
      </c>
      <c r="AG23" s="32">
        <v>114.387</v>
      </c>
      <c r="AH23" s="32">
        <v>106.309</v>
      </c>
      <c r="AI23" s="32">
        <v>111.88</v>
      </c>
      <c r="AJ23" s="32">
        <v>95.447999999999993</v>
      </c>
      <c r="AK23" s="32">
        <v>84.814999999999998</v>
      </c>
      <c r="AL23" s="32">
        <v>57.311</v>
      </c>
      <c r="AM23" s="32">
        <v>61.785140034757426</v>
      </c>
      <c r="AN23" s="32">
        <v>80.311756955450662</v>
      </c>
      <c r="AO23" s="32">
        <v>86.360879931622293</v>
      </c>
      <c r="AP23" s="32">
        <v>89.725416602048568</v>
      </c>
      <c r="AQ23" s="32">
        <v>91.395810582516077</v>
      </c>
      <c r="AR23" s="32">
        <v>92.785200011127102</v>
      </c>
      <c r="AS23" s="32">
        <v>94.545348941886246</v>
      </c>
      <c r="AT23" s="32">
        <v>96.680320350304456</v>
      </c>
      <c r="AU23" s="32">
        <v>99.254542000455245</v>
      </c>
      <c r="AV23" s="32">
        <v>101.5195042539813</v>
      </c>
      <c r="AW23" s="32">
        <v>103.51875260375391</v>
      </c>
    </row>
    <row r="24" spans="1:49" x14ac:dyDescent="0.25">
      <c r="A24" s="1"/>
      <c r="B24" s="44" t="s">
        <v>42</v>
      </c>
      <c r="C24" s="32"/>
      <c r="D24" s="32">
        <v>26.27</v>
      </c>
      <c r="E24" s="32">
        <v>34.655999999999999</v>
      </c>
      <c r="F24" s="32">
        <v>33.908000000000001</v>
      </c>
      <c r="G24" s="32">
        <v>27.221</v>
      </c>
      <c r="H24" s="32">
        <v>21.75</v>
      </c>
      <c r="I24" s="32">
        <v>16.091999999999999</v>
      </c>
      <c r="J24" s="32">
        <v>16.353999999999999</v>
      </c>
      <c r="K24" s="32">
        <v>17.869</v>
      </c>
      <c r="L24" s="32">
        <v>13.592000000000001</v>
      </c>
      <c r="M24" s="32">
        <v>12.375999999999999</v>
      </c>
      <c r="N24" s="32">
        <v>14.568</v>
      </c>
      <c r="O24" s="32">
        <v>17.291</v>
      </c>
      <c r="P24" s="32">
        <v>17.177</v>
      </c>
      <c r="Q24" s="32">
        <v>17.745000000000001</v>
      </c>
      <c r="R24" s="32">
        <v>24.777000000000001</v>
      </c>
      <c r="S24" s="32">
        <v>29.388000000000002</v>
      </c>
      <c r="T24" s="32">
        <v>35.741999999999997</v>
      </c>
      <c r="U24" s="32">
        <v>29.951000000000001</v>
      </c>
      <c r="V24" s="32">
        <v>24.962</v>
      </c>
      <c r="W24" s="32">
        <v>22.56</v>
      </c>
      <c r="X24" s="32">
        <v>18.861000000000001</v>
      </c>
      <c r="Y24" s="32">
        <v>21.738</v>
      </c>
      <c r="Z24" s="32">
        <v>18.129000000000001</v>
      </c>
      <c r="AA24" s="32">
        <v>20.648</v>
      </c>
      <c r="AB24" s="32">
        <v>17.559000000000001</v>
      </c>
      <c r="AC24" s="32">
        <v>15.714</v>
      </c>
      <c r="AD24" s="32">
        <v>11.225</v>
      </c>
      <c r="AE24" s="32">
        <v>13.712</v>
      </c>
      <c r="AF24" s="32">
        <v>13.874000000000001</v>
      </c>
      <c r="AG24" s="32">
        <v>0</v>
      </c>
      <c r="AH24" s="32">
        <v>0</v>
      </c>
      <c r="AI24" s="32">
        <v>0</v>
      </c>
      <c r="AJ24" s="32">
        <v>0</v>
      </c>
      <c r="AK24" s="32">
        <v>0</v>
      </c>
      <c r="AL24" s="32">
        <v>0</v>
      </c>
      <c r="AM24" s="32">
        <v>0</v>
      </c>
      <c r="AN24" s="32">
        <v>0</v>
      </c>
      <c r="AO24" s="32">
        <v>0</v>
      </c>
      <c r="AP24" s="32">
        <v>0</v>
      </c>
      <c r="AQ24" s="32">
        <v>0</v>
      </c>
      <c r="AR24" s="32">
        <v>0</v>
      </c>
      <c r="AS24" s="32">
        <v>0</v>
      </c>
      <c r="AT24" s="32">
        <v>0</v>
      </c>
      <c r="AU24" s="32">
        <v>0</v>
      </c>
      <c r="AV24" s="32">
        <v>0</v>
      </c>
      <c r="AW24" s="32">
        <v>0</v>
      </c>
    </row>
    <row r="25" spans="1:49" x14ac:dyDescent="0.25">
      <c r="A25" s="1"/>
      <c r="B25" s="54" t="s">
        <v>129</v>
      </c>
      <c r="C25" s="32"/>
      <c r="D25" s="32">
        <v>10.247</v>
      </c>
      <c r="E25" s="32">
        <v>8.8140000000000001</v>
      </c>
      <c r="F25" s="32">
        <v>6.8479999999999999</v>
      </c>
      <c r="G25" s="32">
        <v>8.2710000000000008</v>
      </c>
      <c r="H25" s="32">
        <v>9.8840000000000003</v>
      </c>
      <c r="I25" s="32">
        <v>9.0359999999999996</v>
      </c>
      <c r="J25" s="32">
        <v>10.233000000000001</v>
      </c>
      <c r="K25" s="32">
        <v>10.861000000000001</v>
      </c>
      <c r="L25" s="32">
        <v>7.027000000000001</v>
      </c>
      <c r="M25" s="32">
        <v>5.8109999999999999</v>
      </c>
      <c r="N25" s="32">
        <v>4.3840000000000003</v>
      </c>
      <c r="O25" s="32">
        <v>4.2240000000000002</v>
      </c>
      <c r="P25" s="32">
        <v>4.4850000000000003</v>
      </c>
      <c r="Q25" s="32">
        <v>4.4720000000000004</v>
      </c>
      <c r="R25" s="32">
        <v>4.6509999999999998</v>
      </c>
      <c r="S25" s="32">
        <v>4.7279999999999998</v>
      </c>
      <c r="T25" s="32">
        <v>4.5460000000000003</v>
      </c>
      <c r="U25" s="32">
        <v>4.4779999999999998</v>
      </c>
      <c r="V25" s="32">
        <v>4.2140000000000004</v>
      </c>
      <c r="W25" s="32">
        <v>5.09</v>
      </c>
      <c r="X25" s="32">
        <v>5.4870000000000001</v>
      </c>
      <c r="Y25" s="32">
        <v>5.3339999999999996</v>
      </c>
      <c r="Z25" s="32">
        <v>5.1559999999999997</v>
      </c>
      <c r="AA25" s="32">
        <v>4.3419999999999996</v>
      </c>
      <c r="AB25" s="32">
        <v>3.492</v>
      </c>
      <c r="AC25" s="32">
        <v>4.7309999999999999</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row>
    <row r="26" spans="1:49" x14ac:dyDescent="0.25">
      <c r="A26" s="1"/>
      <c r="B26" s="54" t="s">
        <v>36</v>
      </c>
      <c r="C26" s="32"/>
      <c r="D26" s="32">
        <v>0</v>
      </c>
      <c r="E26" s="32">
        <v>0</v>
      </c>
      <c r="F26" s="32">
        <v>0</v>
      </c>
      <c r="G26" s="32">
        <v>0</v>
      </c>
      <c r="H26" s="32">
        <v>0</v>
      </c>
      <c r="I26" s="32">
        <v>0</v>
      </c>
      <c r="J26" s="32">
        <v>0</v>
      </c>
      <c r="K26" s="32">
        <v>0</v>
      </c>
      <c r="L26" s="32">
        <v>0</v>
      </c>
      <c r="M26" s="32">
        <v>0</v>
      </c>
      <c r="N26" s="32">
        <v>5.4989999999999997</v>
      </c>
      <c r="O26" s="32">
        <v>8.2319999999999993</v>
      </c>
      <c r="P26" s="32">
        <v>7.4569999999999999</v>
      </c>
      <c r="Q26" s="32">
        <v>4.0430000000000001</v>
      </c>
      <c r="R26" s="32">
        <v>9.9909999999999997</v>
      </c>
      <c r="S26" s="32">
        <v>13.305</v>
      </c>
      <c r="T26" s="32">
        <v>18.585999999999999</v>
      </c>
      <c r="U26" s="32">
        <v>11.518000000000001</v>
      </c>
      <c r="V26" s="32">
        <v>20.748000000000001</v>
      </c>
      <c r="W26" s="32">
        <v>17.471</v>
      </c>
      <c r="X26" s="32">
        <v>13.374000000000001</v>
      </c>
      <c r="Y26" s="32">
        <v>16.404</v>
      </c>
      <c r="Z26" s="32">
        <v>12.973000000000001</v>
      </c>
      <c r="AA26" s="32">
        <v>16.306000000000001</v>
      </c>
      <c r="AB26" s="32">
        <v>14.067</v>
      </c>
      <c r="AC26" s="32">
        <v>10.984</v>
      </c>
      <c r="AD26" s="32">
        <v>11.225</v>
      </c>
      <c r="AE26" s="32">
        <v>13.712</v>
      </c>
      <c r="AF26" s="32">
        <v>13.874000000000001</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row>
    <row r="27" spans="1:49" x14ac:dyDescent="0.25">
      <c r="A27" s="1"/>
      <c r="B27" s="54" t="s">
        <v>130</v>
      </c>
      <c r="C27" s="32"/>
      <c r="D27" s="32">
        <v>16.023</v>
      </c>
      <c r="E27" s="32">
        <v>25.841999999999999</v>
      </c>
      <c r="F27" s="32">
        <v>27.060000000000002</v>
      </c>
      <c r="G27" s="32">
        <v>18.95</v>
      </c>
      <c r="H27" s="32">
        <v>11.866</v>
      </c>
      <c r="I27" s="32">
        <v>7.0559999999999992</v>
      </c>
      <c r="J27" s="32">
        <v>6.1209999999999987</v>
      </c>
      <c r="K27" s="32">
        <v>7.0079999999999991</v>
      </c>
      <c r="L27" s="32">
        <v>6.5649999999999995</v>
      </c>
      <c r="M27" s="32">
        <v>6.5649999999999995</v>
      </c>
      <c r="N27" s="32">
        <v>4.6850000000000005</v>
      </c>
      <c r="O27" s="32">
        <v>4.8350000000000009</v>
      </c>
      <c r="P27" s="32">
        <v>5.2349999999999994</v>
      </c>
      <c r="Q27" s="32">
        <v>9.23</v>
      </c>
      <c r="R27" s="32">
        <v>10.135000000000002</v>
      </c>
      <c r="S27" s="32">
        <v>11.355</v>
      </c>
      <c r="T27" s="32">
        <v>12.61</v>
      </c>
      <c r="U27" s="32">
        <v>13.955</v>
      </c>
      <c r="V27" s="32">
        <v>0</v>
      </c>
      <c r="W27" s="32">
        <v>-1.0000000000012221E-3</v>
      </c>
      <c r="X27" s="32">
        <v>0</v>
      </c>
      <c r="Y27" s="32">
        <v>0</v>
      </c>
      <c r="Z27" s="32">
        <v>0</v>
      </c>
      <c r="AA27" s="32">
        <v>0</v>
      </c>
      <c r="AB27" s="32">
        <v>0</v>
      </c>
      <c r="AC27" s="32">
        <v>-9.9999999999944578E-4</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row>
    <row r="28" spans="1:49" x14ac:dyDescent="0.25">
      <c r="A28" s="1"/>
      <c r="B28" s="44" t="s">
        <v>131</v>
      </c>
      <c r="C28" s="32"/>
      <c r="D28" s="32">
        <v>2.375</v>
      </c>
      <c r="E28" s="32">
        <v>4.4969999999999999</v>
      </c>
      <c r="F28" s="32">
        <v>7.7039999999999997</v>
      </c>
      <c r="G28" s="32">
        <v>4.1909999999999998</v>
      </c>
      <c r="H28" s="32">
        <v>6.6420000000000003</v>
      </c>
      <c r="I28" s="32">
        <v>3.5089999999999999</v>
      </c>
      <c r="J28" s="32">
        <v>1.663</v>
      </c>
      <c r="K28" s="32">
        <v>4.6420000000000003</v>
      </c>
      <c r="L28" s="32">
        <v>1.099</v>
      </c>
      <c r="M28" s="32">
        <v>5.0229999999999997</v>
      </c>
      <c r="N28" s="32">
        <v>2.2200000000000002</v>
      </c>
      <c r="O28" s="32">
        <v>2.298</v>
      </c>
      <c r="P28" s="32">
        <v>3.7770000000000001</v>
      </c>
      <c r="Q28" s="32">
        <v>5.7409999999999997</v>
      </c>
      <c r="R28" s="32">
        <v>7.1109999999999998</v>
      </c>
      <c r="S28" s="32">
        <v>7.58</v>
      </c>
      <c r="T28" s="32">
        <v>6.1749999999999998</v>
      </c>
      <c r="U28" s="32">
        <v>4.1849999999999996</v>
      </c>
      <c r="V28" s="32">
        <v>1.9</v>
      </c>
      <c r="W28" s="32">
        <v>1.3</v>
      </c>
      <c r="X28" s="32">
        <v>5.25</v>
      </c>
      <c r="Y28" s="32">
        <v>2.7</v>
      </c>
      <c r="Z28" s="32">
        <v>4.05</v>
      </c>
      <c r="AA28" s="32">
        <v>1.1579999999999999</v>
      </c>
      <c r="AB28" s="32">
        <v>0.36799999999999999</v>
      </c>
      <c r="AC28" s="32">
        <v>0.55300000000000005</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row>
    <row r="29" spans="1:49" x14ac:dyDescent="0.25">
      <c r="A29" s="1"/>
      <c r="B29" s="54" t="s">
        <v>132</v>
      </c>
      <c r="C29" s="1"/>
      <c r="D29" s="1">
        <v>9.9999999999999992E-2</v>
      </c>
      <c r="E29" s="1">
        <v>0.1</v>
      </c>
      <c r="F29" s="1">
        <v>0</v>
      </c>
      <c r="G29" s="1">
        <v>0.9</v>
      </c>
      <c r="H29" s="1">
        <v>3.6720000000000002</v>
      </c>
      <c r="I29" s="1">
        <v>0.46</v>
      </c>
      <c r="J29" s="1">
        <v>0.19600000000000001</v>
      </c>
      <c r="K29" s="1">
        <v>2.8140000000000001</v>
      </c>
      <c r="L29" s="1">
        <v>4.3999999999999997E-2</v>
      </c>
      <c r="M29" s="1">
        <v>3.4000000000000004</v>
      </c>
      <c r="N29" s="1">
        <v>0.45700000000000002</v>
      </c>
      <c r="O29" s="1">
        <v>0.88</v>
      </c>
      <c r="P29" s="1">
        <v>2.1749999999999998</v>
      </c>
      <c r="Q29" s="1">
        <v>1.74</v>
      </c>
      <c r="R29" s="1">
        <v>3.15</v>
      </c>
      <c r="S29" s="1">
        <v>4.16</v>
      </c>
      <c r="T29" s="1">
        <v>2.6</v>
      </c>
      <c r="U29" s="1">
        <v>0.45</v>
      </c>
      <c r="V29" s="1">
        <v>1.9</v>
      </c>
      <c r="W29" s="1">
        <v>1.3</v>
      </c>
      <c r="X29" s="1">
        <v>5.25</v>
      </c>
      <c r="Y29" s="1">
        <v>2.7</v>
      </c>
      <c r="Z29" s="1">
        <v>4.05</v>
      </c>
      <c r="AA29" s="1">
        <v>1.1579999999999999</v>
      </c>
      <c r="AB29" s="1">
        <v>0.36799999999999999</v>
      </c>
      <c r="AC29" s="1">
        <v>0.55300000000000005</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c r="AW29" s="1">
        <v>0</v>
      </c>
    </row>
    <row r="30" spans="1:49" x14ac:dyDescent="0.25">
      <c r="A30" s="1"/>
      <c r="B30" s="44" t="s">
        <v>133</v>
      </c>
      <c r="C30" s="32"/>
      <c r="D30" s="32">
        <v>30.904999999999987</v>
      </c>
      <c r="E30" s="32">
        <v>35.435999999999872</v>
      </c>
      <c r="F30" s="32">
        <v>38.426999999999829</v>
      </c>
      <c r="G30" s="32">
        <v>41.351999999999947</v>
      </c>
      <c r="H30" s="32">
        <v>41.600999999999793</v>
      </c>
      <c r="I30" s="32">
        <v>43.025000000000219</v>
      </c>
      <c r="J30" s="32">
        <v>37.303999999999768</v>
      </c>
      <c r="K30" s="32">
        <v>75.800000000000011</v>
      </c>
      <c r="L30" s="32">
        <v>71.459000000000017</v>
      </c>
      <c r="M30" s="32">
        <v>70.230999999999895</v>
      </c>
      <c r="N30" s="32">
        <v>73.949999999999804</v>
      </c>
      <c r="O30" s="32">
        <v>91.440999999999903</v>
      </c>
      <c r="P30" s="32">
        <v>93.206999999999923</v>
      </c>
      <c r="Q30" s="32">
        <v>108.60499999999995</v>
      </c>
      <c r="R30" s="32">
        <v>103.56600000000012</v>
      </c>
      <c r="S30" s="32">
        <v>104.10500000000015</v>
      </c>
      <c r="T30" s="32">
        <v>121.18900000000032</v>
      </c>
      <c r="U30" s="32">
        <v>130.18400000000025</v>
      </c>
      <c r="V30" s="32">
        <v>133.3899999999997</v>
      </c>
      <c r="W30" s="32">
        <v>122.09999999999995</v>
      </c>
      <c r="X30" s="32">
        <v>114.27499999999965</v>
      </c>
      <c r="Y30" s="32">
        <v>140.28399999999962</v>
      </c>
      <c r="Z30" s="32">
        <v>142.23999999999984</v>
      </c>
      <c r="AA30" s="32">
        <v>120.06200000000008</v>
      </c>
      <c r="AB30" s="32">
        <v>119.27300000000002</v>
      </c>
      <c r="AC30" s="32">
        <v>143.54799999999966</v>
      </c>
      <c r="AD30" s="32">
        <v>140.56599999999952</v>
      </c>
      <c r="AE30" s="32">
        <v>174.99500000000026</v>
      </c>
      <c r="AF30" s="32">
        <v>171.85499999999979</v>
      </c>
      <c r="AG30" s="32">
        <v>181.97800000000001</v>
      </c>
      <c r="AH30" s="32">
        <v>189.46599999999964</v>
      </c>
      <c r="AI30" s="32">
        <v>213.51199999999938</v>
      </c>
      <c r="AJ30" s="32">
        <v>270.1320000000004</v>
      </c>
      <c r="AK30" s="32">
        <v>245.02799999999917</v>
      </c>
      <c r="AL30" s="32">
        <v>233.43899999999999</v>
      </c>
      <c r="AM30" s="32">
        <v>248.24829835875093</v>
      </c>
      <c r="AN30" s="32">
        <v>249.55817604173382</v>
      </c>
      <c r="AO30" s="32">
        <v>245.29209830227418</v>
      </c>
      <c r="AP30" s="32">
        <v>246.60635890175311</v>
      </c>
      <c r="AQ30" s="32">
        <v>245.70588304862397</v>
      </c>
      <c r="AR30" s="32">
        <v>244.54129790617799</v>
      </c>
      <c r="AS30" s="32">
        <v>244.73490904903943</v>
      </c>
      <c r="AT30" s="32">
        <v>245.92475787811011</v>
      </c>
      <c r="AU30" s="32">
        <v>247.57819742634868</v>
      </c>
      <c r="AV30" s="32">
        <v>247.96877812374237</v>
      </c>
      <c r="AW30" s="32">
        <v>247.70118838527625</v>
      </c>
    </row>
    <row r="31" spans="1:49" x14ac:dyDescent="0.25">
      <c r="A31" s="1"/>
      <c r="B31" s="54" t="s">
        <v>134</v>
      </c>
      <c r="C31" s="32"/>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4.9450000000000003</v>
      </c>
      <c r="W31" s="32">
        <v>4.9260000000000002</v>
      </c>
      <c r="X31" s="32">
        <v>4.7460000000000004</v>
      </c>
      <c r="Y31" s="32">
        <v>5.2290000000000001</v>
      </c>
      <c r="Z31" s="32">
        <v>4.5999999999999999E-2</v>
      </c>
      <c r="AA31" s="32">
        <v>6.3E-2</v>
      </c>
      <c r="AB31" s="32">
        <v>7.9000000000000001E-2</v>
      </c>
      <c r="AC31" s="32">
        <v>9.9000000000000005E-2</v>
      </c>
      <c r="AD31" s="32">
        <v>0.113</v>
      </c>
      <c r="AE31" s="32">
        <v>0.129</v>
      </c>
      <c r="AF31" s="32">
        <v>0.14599999999999999</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row>
    <row r="32" spans="1:49" x14ac:dyDescent="0.25">
      <c r="A32" s="1"/>
      <c r="B32" s="44"/>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53" t="s">
        <v>135</v>
      </c>
      <c r="C33" s="32"/>
      <c r="D33" s="32">
        <v>4968.692</v>
      </c>
      <c r="E33" s="32">
        <v>4756.0640000000003</v>
      </c>
      <c r="F33" s="32">
        <v>4799.5659999999998</v>
      </c>
      <c r="G33" s="32">
        <v>4863.4210000000003</v>
      </c>
      <c r="H33" s="32">
        <v>4761.4639999999999</v>
      </c>
      <c r="I33" s="32">
        <v>4533.8159999999998</v>
      </c>
      <c r="J33" s="32">
        <v>4537.4340000000002</v>
      </c>
      <c r="K33" s="32">
        <v>4935.6379999999999</v>
      </c>
      <c r="L33" s="32">
        <v>4538.6469999999999</v>
      </c>
      <c r="M33" s="32">
        <v>5017.2240000000002</v>
      </c>
      <c r="N33" s="32">
        <v>5505.0159999999996</v>
      </c>
      <c r="O33" s="32">
        <v>5505.2529999999997</v>
      </c>
      <c r="P33" s="32">
        <v>5323.0990000000002</v>
      </c>
      <c r="Q33" s="32">
        <v>6195.2969999999996</v>
      </c>
      <c r="R33" s="32">
        <v>6437.4</v>
      </c>
      <c r="S33" s="32">
        <v>6884.3069999999998</v>
      </c>
      <c r="T33" s="32">
        <v>6990.0649999999996</v>
      </c>
      <c r="U33" s="32">
        <v>7238.384</v>
      </c>
      <c r="V33" s="32">
        <v>7210.28</v>
      </c>
      <c r="W33" s="32">
        <v>6368.2370000000001</v>
      </c>
      <c r="X33" s="32">
        <v>7562.6949999999997</v>
      </c>
      <c r="Y33" s="32">
        <v>8876.8209999999999</v>
      </c>
      <c r="Z33" s="32">
        <v>9034.58</v>
      </c>
      <c r="AA33" s="32">
        <v>8986.0470000000005</v>
      </c>
      <c r="AB33" s="32">
        <v>10538.823</v>
      </c>
      <c r="AC33" s="32">
        <v>10017.918</v>
      </c>
      <c r="AD33" s="32">
        <v>8975.4490000000005</v>
      </c>
      <c r="AE33" s="32">
        <v>9578.11</v>
      </c>
      <c r="AF33" s="32">
        <v>9489.2270000000008</v>
      </c>
      <c r="AG33" s="32">
        <v>9737.4369999999999</v>
      </c>
      <c r="AH33" s="32">
        <v>9599.1890000000003</v>
      </c>
      <c r="AI33" s="32">
        <v>11492.878000000001</v>
      </c>
      <c r="AJ33" s="32">
        <v>13721.706</v>
      </c>
      <c r="AK33" s="32">
        <v>15332.06</v>
      </c>
      <c r="AL33" s="32">
        <v>16597.675999999999</v>
      </c>
      <c r="AM33" s="32">
        <v>19669.880233791577</v>
      </c>
      <c r="AN33" s="32">
        <v>20394.213137584054</v>
      </c>
      <c r="AO33" s="32">
        <v>20314.310086569607</v>
      </c>
      <c r="AP33" s="32">
        <v>19986.481782201488</v>
      </c>
      <c r="AQ33" s="32">
        <v>19359.643667384909</v>
      </c>
      <c r="AR33" s="32">
        <v>18568.721501441491</v>
      </c>
      <c r="AS33" s="32">
        <v>17750.934088857619</v>
      </c>
      <c r="AT33" s="32">
        <v>17063.682962579085</v>
      </c>
      <c r="AU33" s="32">
        <v>16528.360325593938</v>
      </c>
      <c r="AV33" s="32">
        <v>16152.820819322304</v>
      </c>
      <c r="AW33" s="32">
        <v>15908.594915598658</v>
      </c>
    </row>
    <row r="34" spans="1:49" x14ac:dyDescent="0.25">
      <c r="A34" s="1"/>
      <c r="B34" s="44" t="s">
        <v>136</v>
      </c>
      <c r="C34" s="32"/>
      <c r="D34" s="32">
        <v>4752.6760000000004</v>
      </c>
      <c r="E34" s="32">
        <v>4561.7139999999999</v>
      </c>
      <c r="F34" s="32">
        <v>4590.6549999999997</v>
      </c>
      <c r="G34" s="32">
        <v>4666.4530000000004</v>
      </c>
      <c r="H34" s="32">
        <v>4560.8190000000004</v>
      </c>
      <c r="I34" s="32">
        <v>4328.7259999999997</v>
      </c>
      <c r="J34" s="32">
        <v>4308.0519999999997</v>
      </c>
      <c r="K34" s="32">
        <v>4712.5410000000002</v>
      </c>
      <c r="L34" s="32">
        <v>4283.4319999999998</v>
      </c>
      <c r="M34" s="32">
        <v>4754.2529999999997</v>
      </c>
      <c r="N34" s="32">
        <v>5265.2039999999997</v>
      </c>
      <c r="O34" s="32">
        <v>5215.4660000000003</v>
      </c>
      <c r="P34" s="32">
        <v>5043.3950000000004</v>
      </c>
      <c r="Q34" s="32">
        <v>5875.16</v>
      </c>
      <c r="R34" s="32">
        <v>6029.0159999999996</v>
      </c>
      <c r="S34" s="32">
        <v>6495.1180000000004</v>
      </c>
      <c r="T34" s="32">
        <v>6626.4650000000001</v>
      </c>
      <c r="U34" s="32">
        <v>6731.9110000000001</v>
      </c>
      <c r="V34" s="32">
        <v>6638.799</v>
      </c>
      <c r="W34" s="32">
        <v>5910.5649999999996</v>
      </c>
      <c r="X34" s="32">
        <v>7019.7839999999997</v>
      </c>
      <c r="Y34" s="32">
        <v>8215.0840000000007</v>
      </c>
      <c r="Z34" s="32">
        <v>8397.3189999999995</v>
      </c>
      <c r="AA34" s="32">
        <v>8282.5439999999999</v>
      </c>
      <c r="AB34" s="32">
        <v>9657.3850000000002</v>
      </c>
      <c r="AC34" s="32">
        <v>9309.3089999999993</v>
      </c>
      <c r="AD34" s="32">
        <v>8337.7839999999997</v>
      </c>
      <c r="AE34" s="32">
        <v>8875.8889999999992</v>
      </c>
      <c r="AF34" s="32">
        <v>8781.232</v>
      </c>
      <c r="AG34" s="32">
        <v>8956.94</v>
      </c>
      <c r="AH34" s="32">
        <v>8776.3860000000004</v>
      </c>
      <c r="AI34" s="32">
        <v>10666.415000000001</v>
      </c>
      <c r="AJ34" s="32">
        <v>12464.513000000001</v>
      </c>
      <c r="AK34" s="32">
        <v>14290.334000000001</v>
      </c>
      <c r="AL34" s="32">
        <v>15408.909</v>
      </c>
      <c r="AM34" s="32">
        <v>18417.703271451996</v>
      </c>
      <c r="AN34" s="32">
        <v>19331.322017584229</v>
      </c>
      <c r="AO34" s="32">
        <v>19204.358992283178</v>
      </c>
      <c r="AP34" s="32">
        <v>18835.479128488532</v>
      </c>
      <c r="AQ34" s="32">
        <v>18175.317006096026</v>
      </c>
      <c r="AR34" s="32">
        <v>17354.605124789436</v>
      </c>
      <c r="AS34" s="32">
        <v>16507.205663025157</v>
      </c>
      <c r="AT34" s="32">
        <v>15792.021558608421</v>
      </c>
      <c r="AU34" s="32">
        <v>15221.86348530105</v>
      </c>
      <c r="AV34" s="32">
        <v>14810.137518356858</v>
      </c>
      <c r="AW34" s="32">
        <v>14528.78187316213</v>
      </c>
    </row>
    <row r="35" spans="1:49" x14ac:dyDescent="0.25">
      <c r="A35" s="1"/>
      <c r="B35" s="54" t="s">
        <v>137</v>
      </c>
      <c r="C35" s="32"/>
      <c r="D35" s="32">
        <v>0</v>
      </c>
      <c r="E35" s="32">
        <v>0</v>
      </c>
      <c r="F35" s="32">
        <v>4306.4859999999999</v>
      </c>
      <c r="G35" s="32">
        <v>4371.9399999999996</v>
      </c>
      <c r="H35" s="32">
        <v>4294.5309999999999</v>
      </c>
      <c r="I35" s="32">
        <v>4080.6759999999999</v>
      </c>
      <c r="J35" s="32">
        <v>3965.6350000000002</v>
      </c>
      <c r="K35" s="32">
        <v>4285.4790000000003</v>
      </c>
      <c r="L35" s="32">
        <v>4025.9029999999998</v>
      </c>
      <c r="M35" s="32">
        <v>4520.982</v>
      </c>
      <c r="N35" s="32">
        <v>4947.7070000000003</v>
      </c>
      <c r="O35" s="32">
        <v>4915.47</v>
      </c>
      <c r="P35" s="32">
        <v>4809.88</v>
      </c>
      <c r="Q35" s="32">
        <v>5617.6790000000001</v>
      </c>
      <c r="R35" s="32">
        <v>5643.9009999999998</v>
      </c>
      <c r="S35" s="32">
        <v>6089.4480000000003</v>
      </c>
      <c r="T35" s="32">
        <v>6246.5609999999997</v>
      </c>
      <c r="U35" s="32">
        <v>6318.4719999999998</v>
      </c>
      <c r="V35" s="32">
        <v>6239.7950000000001</v>
      </c>
      <c r="W35" s="32">
        <v>5546.5770000000002</v>
      </c>
      <c r="X35" s="32">
        <v>6533.5209999999997</v>
      </c>
      <c r="Y35" s="32">
        <v>7581.2839999999997</v>
      </c>
      <c r="Z35" s="32">
        <v>7779.8869999999997</v>
      </c>
      <c r="AA35" s="32">
        <v>7693.4639999999999</v>
      </c>
      <c r="AB35" s="32">
        <v>9036.0239999999994</v>
      </c>
      <c r="AC35" s="32">
        <v>8839.3909999999996</v>
      </c>
      <c r="AD35" s="32">
        <v>7863.616</v>
      </c>
      <c r="AE35" s="32">
        <v>8334.0229999999992</v>
      </c>
      <c r="AF35" s="32">
        <v>8285.9140000000007</v>
      </c>
      <c r="AG35" s="32">
        <v>8437.84</v>
      </c>
      <c r="AH35" s="32">
        <v>8335.0210000000006</v>
      </c>
      <c r="AI35" s="32">
        <v>9854.9650000000001</v>
      </c>
      <c r="AJ35" s="32">
        <v>11720.365</v>
      </c>
      <c r="AK35" s="32">
        <v>13718.058000000001</v>
      </c>
      <c r="AL35" s="32">
        <v>14784.251</v>
      </c>
      <c r="AM35" s="32">
        <v>17737.680205803477</v>
      </c>
      <c r="AN35" s="32">
        <v>18656.325468702045</v>
      </c>
      <c r="AO35" s="32">
        <v>18565.679717761031</v>
      </c>
      <c r="AP35" s="32">
        <v>18188.900916248971</v>
      </c>
      <c r="AQ35" s="32">
        <v>17510.233096993441</v>
      </c>
      <c r="AR35" s="32">
        <v>16676.725766319192</v>
      </c>
      <c r="AS35" s="32">
        <v>15814.03869888818</v>
      </c>
      <c r="AT35" s="32">
        <v>15079.863570852503</v>
      </c>
      <c r="AU35" s="32">
        <v>14485.91784382301</v>
      </c>
      <c r="AV35" s="32">
        <v>14046.988391541796</v>
      </c>
      <c r="AW35" s="32">
        <v>13738.267591797823</v>
      </c>
    </row>
    <row r="36" spans="1:49" x14ac:dyDescent="0.25">
      <c r="A36" s="1"/>
      <c r="B36" s="54" t="s">
        <v>138</v>
      </c>
      <c r="C36" s="32"/>
      <c r="D36" s="32">
        <v>320.92</v>
      </c>
      <c r="E36" s="32">
        <v>321.34100000000001</v>
      </c>
      <c r="F36" s="32">
        <v>271.86700000000002</v>
      </c>
      <c r="G36" s="32">
        <v>280.37400000000002</v>
      </c>
      <c r="H36" s="32">
        <v>254.059</v>
      </c>
      <c r="I36" s="32">
        <v>236.6</v>
      </c>
      <c r="J36" s="32">
        <v>330.82799999999997</v>
      </c>
      <c r="K36" s="32">
        <v>414.83499999999998</v>
      </c>
      <c r="L36" s="32">
        <v>249.28200000000001</v>
      </c>
      <c r="M36" s="32">
        <v>227.04</v>
      </c>
      <c r="N36" s="32">
        <v>310</v>
      </c>
      <c r="O36" s="32">
        <v>294.13499999999999</v>
      </c>
      <c r="P36" s="32">
        <v>228.721</v>
      </c>
      <c r="Q36" s="32">
        <v>251.84</v>
      </c>
      <c r="R36" s="32">
        <v>378.83199999999999</v>
      </c>
      <c r="S36" s="32">
        <v>398.98700000000002</v>
      </c>
      <c r="T36" s="32">
        <v>374.31099999999998</v>
      </c>
      <c r="U36" s="32">
        <v>407.04700000000003</v>
      </c>
      <c r="V36" s="32">
        <v>399.00400000000002</v>
      </c>
      <c r="W36" s="32">
        <v>363.988</v>
      </c>
      <c r="X36" s="32">
        <v>486.26299999999998</v>
      </c>
      <c r="Y36" s="32">
        <v>633.79999999999995</v>
      </c>
      <c r="Z36" s="32">
        <v>617.43200000000002</v>
      </c>
      <c r="AA36" s="32">
        <v>589.08000000000004</v>
      </c>
      <c r="AB36" s="32">
        <v>621.36099999999999</v>
      </c>
      <c r="AC36" s="32">
        <v>469.91800000000001</v>
      </c>
      <c r="AD36" s="32">
        <v>474.16800000000001</v>
      </c>
      <c r="AE36" s="32">
        <v>541.86599999999999</v>
      </c>
      <c r="AF36" s="32">
        <v>495.31799999999998</v>
      </c>
      <c r="AG36" s="32">
        <v>519.1</v>
      </c>
      <c r="AH36" s="32">
        <v>441.36500000000001</v>
      </c>
      <c r="AI36" s="32">
        <v>811.45</v>
      </c>
      <c r="AJ36" s="32">
        <v>744.14800000000002</v>
      </c>
      <c r="AK36" s="32">
        <v>572.27599999999995</v>
      </c>
      <c r="AL36" s="32">
        <v>624.65800000000002</v>
      </c>
      <c r="AM36" s="32">
        <v>680.02306564851983</v>
      </c>
      <c r="AN36" s="32">
        <v>674.9965488821839</v>
      </c>
      <c r="AO36" s="32">
        <v>638.67927452214519</v>
      </c>
      <c r="AP36" s="32">
        <v>646.57821223956216</v>
      </c>
      <c r="AQ36" s="32">
        <v>665.08390910258413</v>
      </c>
      <c r="AR36" s="32">
        <v>677.87935847024346</v>
      </c>
      <c r="AS36" s="32">
        <v>693.16696413697775</v>
      </c>
      <c r="AT36" s="32">
        <v>712.15798775591816</v>
      </c>
      <c r="AU36" s="32">
        <v>735.9456414780401</v>
      </c>
      <c r="AV36" s="32">
        <v>763.14912681506155</v>
      </c>
      <c r="AW36" s="32">
        <v>790.51428136430638</v>
      </c>
    </row>
    <row r="37" spans="1:49" x14ac:dyDescent="0.25">
      <c r="A37" s="1"/>
      <c r="B37" s="44" t="s">
        <v>139</v>
      </c>
      <c r="C37" s="32"/>
      <c r="D37" s="32">
        <v>162.92500000000001</v>
      </c>
      <c r="E37" s="32">
        <v>141.453</v>
      </c>
      <c r="F37" s="32">
        <v>151.07400000000001</v>
      </c>
      <c r="G37" s="32">
        <v>135.255</v>
      </c>
      <c r="H37" s="32">
        <v>142.208</v>
      </c>
      <c r="I37" s="32">
        <v>143.41800000000001</v>
      </c>
      <c r="J37" s="32">
        <v>168.27</v>
      </c>
      <c r="K37" s="32">
        <v>162.68799999999999</v>
      </c>
      <c r="L37" s="32">
        <v>191.39400000000001</v>
      </c>
      <c r="M37" s="32">
        <v>195.02</v>
      </c>
      <c r="N37" s="32">
        <v>177.24799999999999</v>
      </c>
      <c r="O37" s="32">
        <v>231.85499999999999</v>
      </c>
      <c r="P37" s="32">
        <v>236.22300000000001</v>
      </c>
      <c r="Q37" s="32">
        <v>254.28</v>
      </c>
      <c r="R37" s="32">
        <v>339.57</v>
      </c>
      <c r="S37" s="32">
        <v>328.42500000000001</v>
      </c>
      <c r="T37" s="32">
        <v>296.41800000000001</v>
      </c>
      <c r="U37" s="32">
        <v>419.96800000000002</v>
      </c>
      <c r="V37" s="32">
        <v>454.35599999999999</v>
      </c>
      <c r="W37" s="32">
        <v>346.78</v>
      </c>
      <c r="X37" s="32">
        <v>430.07799999999997</v>
      </c>
      <c r="Y37" s="32">
        <v>540.54</v>
      </c>
      <c r="Z37" s="32">
        <v>516.79999999999995</v>
      </c>
      <c r="AA37" s="32">
        <v>590.24400000000003</v>
      </c>
      <c r="AB37" s="32">
        <v>744.24</v>
      </c>
      <c r="AC37" s="32">
        <v>534.71600000000001</v>
      </c>
      <c r="AD37" s="32">
        <v>530.4</v>
      </c>
      <c r="AE37" s="32">
        <v>588.96500000000003</v>
      </c>
      <c r="AF37" s="32">
        <v>565.029</v>
      </c>
      <c r="AG37" s="32">
        <v>665.7</v>
      </c>
      <c r="AH37" s="32">
        <v>686.22299999999996</v>
      </c>
      <c r="AI37" s="32">
        <v>694.45</v>
      </c>
      <c r="AJ37" s="32">
        <v>1003.347</v>
      </c>
      <c r="AK37" s="32">
        <v>794.94200000000001</v>
      </c>
      <c r="AL37" s="32">
        <v>914.00400000000002</v>
      </c>
      <c r="AM37" s="32">
        <v>992.4262149333332</v>
      </c>
      <c r="AN37" s="32">
        <v>912.78130826108691</v>
      </c>
      <c r="AO37" s="32">
        <v>956.81317485291788</v>
      </c>
      <c r="AP37" s="32">
        <v>991.70082448441065</v>
      </c>
      <c r="AQ37" s="32">
        <v>1025.5969316211533</v>
      </c>
      <c r="AR37" s="32">
        <v>1058.5927383359135</v>
      </c>
      <c r="AS37" s="32">
        <v>1091.1586088767278</v>
      </c>
      <c r="AT37" s="32">
        <v>1123.9092702673004</v>
      </c>
      <c r="AU37" s="32">
        <v>1162.3230582040276</v>
      </c>
      <c r="AV37" s="32">
        <v>1200.974111644656</v>
      </c>
      <c r="AW37" s="32">
        <v>1240.3558632066531</v>
      </c>
    </row>
    <row r="38" spans="1:49" x14ac:dyDescent="0.25">
      <c r="A38" s="1"/>
      <c r="B38" s="44" t="s">
        <v>140</v>
      </c>
      <c r="C38" s="32"/>
      <c r="D38" s="32">
        <v>24.17</v>
      </c>
      <c r="E38" s="32">
        <v>21.29</v>
      </c>
      <c r="F38" s="32">
        <v>19.446000000000002</v>
      </c>
      <c r="G38" s="32">
        <v>23.715</v>
      </c>
      <c r="H38" s="32">
        <v>26.614999999999998</v>
      </c>
      <c r="I38" s="32">
        <v>32.218000000000004</v>
      </c>
      <c r="J38" s="32">
        <v>37.338000000000001</v>
      </c>
      <c r="K38" s="32">
        <v>37.244</v>
      </c>
      <c r="L38" s="32">
        <v>39.427</v>
      </c>
      <c r="M38" s="32">
        <v>43.268000000000001</v>
      </c>
      <c r="N38" s="32">
        <v>38.979999999999997</v>
      </c>
      <c r="O38" s="32">
        <v>37.290999999999997</v>
      </c>
      <c r="P38" s="32">
        <v>26.907</v>
      </c>
      <c r="Q38" s="32">
        <v>43.689</v>
      </c>
      <c r="R38" s="32">
        <v>45.320999999999998</v>
      </c>
      <c r="S38" s="32">
        <v>37.171999999999997</v>
      </c>
      <c r="T38" s="32">
        <v>42.223999999999997</v>
      </c>
      <c r="U38" s="32">
        <v>59.295000000000002</v>
      </c>
      <c r="V38" s="32">
        <v>55.244999999999997</v>
      </c>
      <c r="W38" s="32">
        <v>42.484999999999999</v>
      </c>
      <c r="X38" s="32">
        <v>48.421999999999997</v>
      </c>
      <c r="Y38" s="32">
        <v>54.548000000000002</v>
      </c>
      <c r="Z38" s="32">
        <v>53.753999999999998</v>
      </c>
      <c r="AA38" s="32">
        <v>50.874000000000002</v>
      </c>
      <c r="AB38" s="32">
        <v>73.664000000000001</v>
      </c>
      <c r="AC38" s="32">
        <v>115.229</v>
      </c>
      <c r="AD38" s="32">
        <v>51.656999999999996</v>
      </c>
      <c r="AE38" s="32">
        <v>58.036000000000001</v>
      </c>
      <c r="AF38" s="32">
        <v>93.332999999999998</v>
      </c>
      <c r="AG38" s="32">
        <v>63.515000000000001</v>
      </c>
      <c r="AH38" s="32">
        <v>81.221999999999994</v>
      </c>
      <c r="AI38" s="32">
        <v>76.661000000000001</v>
      </c>
      <c r="AJ38" s="32">
        <v>201.21700000000001</v>
      </c>
      <c r="AK38" s="32">
        <v>191.13499999999999</v>
      </c>
      <c r="AL38" s="32">
        <v>216.56399999999999</v>
      </c>
      <c r="AM38" s="32">
        <v>205.25963984916632</v>
      </c>
      <c r="AN38" s="32">
        <v>105.2142509915243</v>
      </c>
      <c r="AO38" s="32">
        <v>109.0602080251526</v>
      </c>
      <c r="AP38" s="32">
        <v>112.65068376038742</v>
      </c>
      <c r="AQ38" s="32">
        <v>111.47177946523369</v>
      </c>
      <c r="AR38" s="32">
        <v>110.72253861460852</v>
      </c>
      <c r="AS38" s="32">
        <v>110.40001496991196</v>
      </c>
      <c r="AT38" s="32">
        <v>110.33363988309847</v>
      </c>
      <c r="AU38" s="32">
        <v>110.54138798014121</v>
      </c>
      <c r="AV38" s="32">
        <v>110.8100481319388</v>
      </c>
      <c r="AW38" s="32">
        <v>110.42957140587151</v>
      </c>
    </row>
    <row r="39" spans="1:49" x14ac:dyDescent="0.25">
      <c r="A39" s="1"/>
      <c r="B39" s="54" t="s">
        <v>141</v>
      </c>
      <c r="C39" s="32"/>
      <c r="D39" s="32">
        <v>18.347999999999999</v>
      </c>
      <c r="E39" s="32">
        <v>15.494999999999999</v>
      </c>
      <c r="F39" s="32">
        <v>11.330000000000002</v>
      </c>
      <c r="G39" s="32">
        <v>12.275</v>
      </c>
      <c r="H39" s="32">
        <v>11.029</v>
      </c>
      <c r="I39" s="32">
        <v>11.89</v>
      </c>
      <c r="J39" s="32">
        <v>15.068</v>
      </c>
      <c r="K39" s="32">
        <v>15.225</v>
      </c>
      <c r="L39" s="32">
        <v>15.269000000000002</v>
      </c>
      <c r="M39" s="32">
        <v>13.47</v>
      </c>
      <c r="N39" s="32">
        <v>13.523</v>
      </c>
      <c r="O39" s="32">
        <v>13.589</v>
      </c>
      <c r="P39" s="32">
        <v>12.163</v>
      </c>
      <c r="Q39" s="32">
        <v>0</v>
      </c>
      <c r="R39" s="32">
        <v>0</v>
      </c>
      <c r="S39" s="32">
        <v>0</v>
      </c>
      <c r="T39" s="32">
        <v>0</v>
      </c>
      <c r="U39" s="32">
        <v>0</v>
      </c>
      <c r="V39" s="32">
        <v>42.954999999999998</v>
      </c>
      <c r="W39" s="32">
        <v>30.571999999999999</v>
      </c>
      <c r="X39" s="32">
        <v>33.56</v>
      </c>
      <c r="Y39" s="32">
        <v>38.003999999999998</v>
      </c>
      <c r="Z39" s="32">
        <v>38.563000000000002</v>
      </c>
      <c r="AA39" s="32">
        <v>39.210999999999999</v>
      </c>
      <c r="AB39" s="32">
        <v>61.646999999999998</v>
      </c>
      <c r="AC39" s="32">
        <v>102.843</v>
      </c>
      <c r="AD39" s="32">
        <v>39.518999999999998</v>
      </c>
      <c r="AE39" s="32">
        <v>48.838000000000001</v>
      </c>
      <c r="AF39" s="32">
        <v>85.543999999999997</v>
      </c>
      <c r="AG39" s="32">
        <v>54.875</v>
      </c>
      <c r="AH39" s="32">
        <v>71.725999999999999</v>
      </c>
      <c r="AI39" s="32">
        <v>65.001999999999995</v>
      </c>
      <c r="AJ39" s="32">
        <v>186.62200000000001</v>
      </c>
      <c r="AK39" s="32">
        <v>177.911</v>
      </c>
      <c r="AL39" s="32">
        <v>209.38900000000001</v>
      </c>
      <c r="AM39" s="32">
        <v>195.36666783860966</v>
      </c>
      <c r="AN39" s="32">
        <v>94.292402441125589</v>
      </c>
      <c r="AO39" s="32">
        <v>97.996444396875688</v>
      </c>
      <c r="AP39" s="32">
        <v>101.20481387750914</v>
      </c>
      <c r="AQ39" s="32">
        <v>99.559095453912747</v>
      </c>
      <c r="AR39" s="32">
        <v>98.390146230447669</v>
      </c>
      <c r="AS39" s="32">
        <v>97.668040817570827</v>
      </c>
      <c r="AT39" s="32">
        <v>97.17717679095054</v>
      </c>
      <c r="AU39" s="32">
        <v>96.928696055328402</v>
      </c>
      <c r="AV39" s="32">
        <v>96.745092750812447</v>
      </c>
      <c r="AW39" s="32">
        <v>95.953033674478078</v>
      </c>
    </row>
    <row r="40" spans="1:49" x14ac:dyDescent="0.25">
      <c r="A40" s="1"/>
      <c r="B40" s="54" t="s">
        <v>142</v>
      </c>
      <c r="C40" s="32"/>
      <c r="D40" s="32">
        <v>3.7839999999999998</v>
      </c>
      <c r="E40" s="32">
        <v>4.8940000000000001</v>
      </c>
      <c r="F40" s="32">
        <v>7.24</v>
      </c>
      <c r="G40" s="32">
        <v>10.577999999999999</v>
      </c>
      <c r="H40" s="32">
        <v>14.448</v>
      </c>
      <c r="I40" s="32">
        <v>19.712</v>
      </c>
      <c r="J40" s="32">
        <v>21.56</v>
      </c>
      <c r="K40" s="32">
        <v>21.422999999999998</v>
      </c>
      <c r="L40" s="32">
        <v>0</v>
      </c>
      <c r="M40" s="32">
        <v>0</v>
      </c>
      <c r="N40" s="32">
        <v>0</v>
      </c>
      <c r="O40" s="32">
        <v>0</v>
      </c>
      <c r="P40" s="32">
        <v>0</v>
      </c>
      <c r="Q40" s="32">
        <v>0</v>
      </c>
      <c r="R40" s="32">
        <v>0</v>
      </c>
      <c r="S40" s="32">
        <v>0</v>
      </c>
      <c r="T40" s="32">
        <v>0</v>
      </c>
      <c r="U40" s="32">
        <v>0</v>
      </c>
      <c r="V40" s="32">
        <v>12.272</v>
      </c>
      <c r="W40" s="32">
        <v>11.898999999999999</v>
      </c>
      <c r="X40" s="32">
        <v>14.843</v>
      </c>
      <c r="Y40" s="32">
        <v>16.524999999999999</v>
      </c>
      <c r="Z40" s="32">
        <v>15.172000000000001</v>
      </c>
      <c r="AA40" s="32">
        <v>11.638</v>
      </c>
      <c r="AB40" s="32">
        <v>11.99</v>
      </c>
      <c r="AC40" s="32">
        <v>12.356</v>
      </c>
      <c r="AD40" s="32">
        <v>12.112</v>
      </c>
      <c r="AE40" s="32">
        <v>9.1820000000000004</v>
      </c>
      <c r="AF40" s="32">
        <v>7.774</v>
      </c>
      <c r="AG40" s="32">
        <v>8.6150000000000002</v>
      </c>
      <c r="AH40" s="32">
        <v>9.4789999999999992</v>
      </c>
      <c r="AI40" s="32">
        <v>11.648</v>
      </c>
      <c r="AJ40" s="32">
        <v>14.532999999999999</v>
      </c>
      <c r="AK40" s="32">
        <v>13.177</v>
      </c>
      <c r="AL40" s="32">
        <v>7.157</v>
      </c>
      <c r="AM40" s="32">
        <v>9.861255627460384</v>
      </c>
      <c r="AN40" s="32">
        <v>10.881973749339968</v>
      </c>
      <c r="AO40" s="32">
        <v>11.019585011483411</v>
      </c>
      <c r="AP40" s="32">
        <v>11.397439726669548</v>
      </c>
      <c r="AQ40" s="32">
        <v>11.860490428328964</v>
      </c>
      <c r="AR40" s="32">
        <v>12.277294780755209</v>
      </c>
      <c r="AS40" s="32">
        <v>12.674594303428625</v>
      </c>
      <c r="AT40" s="32">
        <v>13.097153443603325</v>
      </c>
      <c r="AU40" s="32">
        <v>13.551722040434321</v>
      </c>
      <c r="AV40" s="32">
        <v>14.002680986952956</v>
      </c>
      <c r="AW40" s="32">
        <v>14.413381625591786</v>
      </c>
    </row>
    <row r="41" spans="1:49" x14ac:dyDescent="0.25">
      <c r="A41" s="1"/>
      <c r="B41" s="54" t="s">
        <v>143</v>
      </c>
      <c r="C41" s="32"/>
      <c r="D41" s="32">
        <v>2.0380000000000038</v>
      </c>
      <c r="E41" s="32">
        <v>0.9009999999999998</v>
      </c>
      <c r="F41" s="32">
        <v>0.87600000000000122</v>
      </c>
      <c r="G41" s="32">
        <v>0.86199999999999832</v>
      </c>
      <c r="H41" s="32">
        <v>1.1379999999999981</v>
      </c>
      <c r="I41" s="32">
        <v>0.61600000000000321</v>
      </c>
      <c r="J41" s="32">
        <v>0.71000000000000085</v>
      </c>
      <c r="K41" s="32">
        <v>0.59600000000000364</v>
      </c>
      <c r="L41" s="32">
        <v>24.157999999999998</v>
      </c>
      <c r="M41" s="32">
        <v>29.798000000000002</v>
      </c>
      <c r="N41" s="32">
        <v>25.456999999999997</v>
      </c>
      <c r="O41" s="32">
        <v>23.701999999999998</v>
      </c>
      <c r="P41" s="32">
        <v>14.744</v>
      </c>
      <c r="Q41" s="32">
        <v>43.689</v>
      </c>
      <c r="R41" s="32">
        <v>45.320999999999998</v>
      </c>
      <c r="S41" s="32">
        <v>37.171999999999997</v>
      </c>
      <c r="T41" s="32">
        <v>42.223999999999997</v>
      </c>
      <c r="U41" s="32">
        <v>59.295000000000002</v>
      </c>
      <c r="V41" s="32">
        <v>1.8000000000000682E-2</v>
      </c>
      <c r="W41" s="32">
        <v>1.4000000000002899E-2</v>
      </c>
      <c r="X41" s="32">
        <v>1.8999999999991246E-2</v>
      </c>
      <c r="Y41" s="32">
        <v>1.9000000000005457E-2</v>
      </c>
      <c r="Z41" s="32">
        <v>1.8999999999998352E-2</v>
      </c>
      <c r="AA41" s="32">
        <v>2.5000000000005684E-2</v>
      </c>
      <c r="AB41" s="32">
        <v>2.7000000000001023E-2</v>
      </c>
      <c r="AC41" s="32">
        <v>3.0000000000001137E-2</v>
      </c>
      <c r="AD41" s="32">
        <v>2.5999999999996248E-2</v>
      </c>
      <c r="AE41" s="32">
        <v>1.5999999999998238E-2</v>
      </c>
      <c r="AF41" s="32">
        <v>1.5000000000000568E-2</v>
      </c>
      <c r="AG41" s="32">
        <v>2.4999999999998579E-2</v>
      </c>
      <c r="AH41" s="32">
        <v>1.6999999999995907E-2</v>
      </c>
      <c r="AI41" s="32">
        <v>1.1000000000009891E-2</v>
      </c>
      <c r="AJ41" s="32">
        <v>6.2000000000011823E-2</v>
      </c>
      <c r="AK41" s="32">
        <v>4.6999999999997044E-2</v>
      </c>
      <c r="AL41" s="32">
        <v>1.799999999997226E-2</v>
      </c>
      <c r="AM41" s="32">
        <v>3.1716383096257239E-2</v>
      </c>
      <c r="AN41" s="32">
        <v>3.9874801058742637E-2</v>
      </c>
      <c r="AO41" s="32">
        <v>4.4178616793501879E-2</v>
      </c>
      <c r="AP41" s="32">
        <v>4.8430156208744135E-2</v>
      </c>
      <c r="AQ41" s="32">
        <v>5.2193582991993281E-2</v>
      </c>
      <c r="AR41" s="32">
        <v>5.5097603405644513E-2</v>
      </c>
      <c r="AS41" s="32">
        <v>5.7379848912524567E-2</v>
      </c>
      <c r="AT41" s="32">
        <v>5.93096485446023E-2</v>
      </c>
      <c r="AU41" s="32">
        <v>6.0969884378473616E-2</v>
      </c>
      <c r="AV41" s="32">
        <v>6.2274394173400971E-2</v>
      </c>
      <c r="AW41" s="32">
        <v>6.3156105801652984E-2</v>
      </c>
    </row>
    <row r="42" spans="1:49" x14ac:dyDescent="0.25">
      <c r="A42" s="1"/>
      <c r="B42" s="44" t="s">
        <v>144</v>
      </c>
      <c r="C42" s="32"/>
      <c r="D42" s="32">
        <v>28.920999999999609</v>
      </c>
      <c r="E42" s="32">
        <v>31.607000000000362</v>
      </c>
      <c r="F42" s="32">
        <v>38.391000000000048</v>
      </c>
      <c r="G42" s="32">
        <v>37.997999999999848</v>
      </c>
      <c r="H42" s="32">
        <v>31.82199999999953</v>
      </c>
      <c r="I42" s="32">
        <v>29.454000000000136</v>
      </c>
      <c r="J42" s="32">
        <v>23.774000000000505</v>
      </c>
      <c r="K42" s="32">
        <v>23.164999999999765</v>
      </c>
      <c r="L42" s="32">
        <v>24.39400000000014</v>
      </c>
      <c r="M42" s="32">
        <v>24.683000000000447</v>
      </c>
      <c r="N42" s="32">
        <v>23.583999999999911</v>
      </c>
      <c r="O42" s="32">
        <v>20.640999999999366</v>
      </c>
      <c r="P42" s="32">
        <v>16.57399999999971</v>
      </c>
      <c r="Q42" s="32">
        <v>22.167999999999715</v>
      </c>
      <c r="R42" s="32">
        <v>23.493000000000023</v>
      </c>
      <c r="S42" s="32">
        <v>23.591999999999388</v>
      </c>
      <c r="T42" s="32">
        <v>24.957999999999451</v>
      </c>
      <c r="U42" s="32">
        <v>27.209999999999937</v>
      </c>
      <c r="V42" s="32">
        <v>61.879999999999775</v>
      </c>
      <c r="W42" s="32">
        <v>68.407000000000508</v>
      </c>
      <c r="X42" s="32">
        <v>64.411000000000087</v>
      </c>
      <c r="Y42" s="32">
        <v>66.648999999999205</v>
      </c>
      <c r="Z42" s="32">
        <v>66.707000000000477</v>
      </c>
      <c r="AA42" s="32">
        <v>62.385000000000581</v>
      </c>
      <c r="AB42" s="32">
        <v>63.534000000000091</v>
      </c>
      <c r="AC42" s="32">
        <v>58.664000000000371</v>
      </c>
      <c r="AD42" s="32">
        <v>55.608000000000899</v>
      </c>
      <c r="AE42" s="32">
        <v>55.220000000001335</v>
      </c>
      <c r="AF42" s="32">
        <v>49.633000000000806</v>
      </c>
      <c r="AG42" s="32">
        <v>51.281999999999343</v>
      </c>
      <c r="AH42" s="32">
        <v>55.357999999999933</v>
      </c>
      <c r="AI42" s="32">
        <v>55.351999999999691</v>
      </c>
      <c r="AJ42" s="32">
        <v>52.628999999999309</v>
      </c>
      <c r="AK42" s="32">
        <v>55.64899999999875</v>
      </c>
      <c r="AL42" s="32">
        <v>58.198999999999813</v>
      </c>
      <c r="AM42" s="32">
        <v>54.491107557082771</v>
      </c>
      <c r="AN42" s="32">
        <v>44.895560747213892</v>
      </c>
      <c r="AO42" s="32">
        <v>44.077711408358397</v>
      </c>
      <c r="AP42" s="32">
        <v>46.651145468155903</v>
      </c>
      <c r="AQ42" s="32">
        <v>47.257950202494854</v>
      </c>
      <c r="AR42" s="32">
        <v>44.801099701535264</v>
      </c>
      <c r="AS42" s="32">
        <v>42.169801985819277</v>
      </c>
      <c r="AT42" s="32">
        <v>37.418493820265496</v>
      </c>
      <c r="AU42" s="32">
        <v>33.632394108719055</v>
      </c>
      <c r="AV42" s="32">
        <v>30.899141188851885</v>
      </c>
      <c r="AW42" s="32">
        <v>29.027607824004875</v>
      </c>
    </row>
    <row r="43" spans="1:49" ht="15.75" thickBot="1" x14ac:dyDescent="0.3">
      <c r="A43" s="1"/>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row>
  </sheetData>
  <sheetProtection algorithmName="SHA-512" hashValue="AVj/2v7rAwuUHL+LA124h55iWSB3ef3lTgXj1hzO0wE4IjbHQWCk6/rn3ybxHBPdgyV/nHxebSs/Kr7aYV2oXQ==" saltValue="Pl2JBOv1zyVnzU1ch0HYGg==" spinCount="100000" sheet="1" objects="1" scenarios="1"/>
  <hyperlinks>
    <hyperlink ref="A1" location="TOC!A1" display="TOC" xr:uid="{B9911FF0-E2BA-4391-8F10-A68D626CE70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B9E5-930B-4BD7-99B0-40C4F762FF72}">
  <sheetPr codeName="Sheet7"/>
  <dimension ref="A1:AW92"/>
  <sheetViews>
    <sheetView zoomScaleNormal="100" workbookViewId="0">
      <pane xSplit="3" ySplit="2" topLeftCell="D3" activePane="bottomRight" state="frozen"/>
      <selection pane="topRight" activeCell="D1" sqref="D1"/>
      <selection pane="bottomLeft" activeCell="A3" sqref="A3"/>
      <selection pane="bottomRight" activeCell="A2" sqref="A2"/>
    </sheetView>
  </sheetViews>
  <sheetFormatPr defaultColWidth="8.625" defaultRowHeight="15" x14ac:dyDescent="0.25"/>
  <cols>
    <col min="1" max="1" width="8.625" style="2"/>
    <col min="2" max="2" width="53.5" style="2" customWidth="1"/>
    <col min="3" max="3" width="16.625" style="2" customWidth="1"/>
    <col min="4" max="41" width="8.625" style="2"/>
    <col min="42" max="49" width="8.625" style="2" customWidth="1"/>
    <col min="50" max="16384" width="8.625" style="2"/>
  </cols>
  <sheetData>
    <row r="1" spans="1:49" x14ac:dyDescent="0.25">
      <c r="A1" s="18" t="s">
        <v>324</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row>
    <row r="2" spans="1:49" x14ac:dyDescent="0.25">
      <c r="A2" s="1"/>
      <c r="B2" s="16" t="s">
        <v>339</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s="82" customFormat="1" x14ac:dyDescent="0.25">
      <c r="A3" s="68"/>
      <c r="B3" s="67"/>
      <c r="C3" s="72"/>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row>
    <row r="4" spans="1:49" x14ac:dyDescent="0.25">
      <c r="A4" s="73"/>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row>
    <row r="5" spans="1:49" x14ac:dyDescent="0.25">
      <c r="A5" s="1"/>
      <c r="B5" s="16" t="s">
        <v>145</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row>
    <row r="6" spans="1:49" ht="15.75" thickBot="1" x14ac:dyDescent="0.3">
      <c r="A6" s="1"/>
      <c r="B6" s="20"/>
      <c r="C6" s="21"/>
      <c r="D6" s="20">
        <v>1990</v>
      </c>
      <c r="E6" s="20">
        <v>1991</v>
      </c>
      <c r="F6" s="20">
        <v>1992</v>
      </c>
      <c r="G6" s="20">
        <v>1993</v>
      </c>
      <c r="H6" s="20">
        <v>1994</v>
      </c>
      <c r="I6" s="20">
        <v>1995</v>
      </c>
      <c r="J6" s="20">
        <v>1996</v>
      </c>
      <c r="K6" s="20">
        <v>1997</v>
      </c>
      <c r="L6" s="20">
        <v>1998</v>
      </c>
      <c r="M6" s="20">
        <v>1999</v>
      </c>
      <c r="N6" s="20">
        <v>2000</v>
      </c>
      <c r="O6" s="20">
        <v>2001</v>
      </c>
      <c r="P6" s="20">
        <v>2002</v>
      </c>
      <c r="Q6" s="20">
        <v>2003</v>
      </c>
      <c r="R6" s="20">
        <v>2004</v>
      </c>
      <c r="S6" s="20">
        <v>2005</v>
      </c>
      <c r="T6" s="20">
        <v>2006</v>
      </c>
      <c r="U6" s="20">
        <v>2007</v>
      </c>
      <c r="V6" s="20">
        <v>2008</v>
      </c>
      <c r="W6" s="20">
        <v>2009</v>
      </c>
      <c r="X6" s="20">
        <v>2010</v>
      </c>
      <c r="Y6" s="20">
        <v>2011</v>
      </c>
      <c r="Z6" s="20">
        <v>2012</v>
      </c>
      <c r="AA6" s="20">
        <v>2013</v>
      </c>
      <c r="AB6" s="20">
        <v>2014</v>
      </c>
      <c r="AC6" s="20">
        <v>2015</v>
      </c>
      <c r="AD6" s="20">
        <v>2016</v>
      </c>
      <c r="AE6" s="20">
        <v>2017</v>
      </c>
      <c r="AF6" s="20">
        <v>2018</v>
      </c>
      <c r="AG6" s="20">
        <v>2019</v>
      </c>
      <c r="AH6" s="20">
        <v>2020</v>
      </c>
      <c r="AI6" s="20">
        <v>2021</v>
      </c>
      <c r="AJ6" s="20">
        <v>2022</v>
      </c>
      <c r="AK6" s="20">
        <v>2023</v>
      </c>
      <c r="AL6" s="20">
        <v>2024</v>
      </c>
      <c r="AM6" s="20">
        <v>2025</v>
      </c>
      <c r="AN6" s="20">
        <v>2026</v>
      </c>
      <c r="AO6" s="20">
        <v>2027</v>
      </c>
      <c r="AP6" s="20">
        <v>2028</v>
      </c>
      <c r="AQ6" s="20">
        <v>2029</v>
      </c>
      <c r="AR6" s="20">
        <v>2030</v>
      </c>
      <c r="AS6" s="20">
        <v>2031</v>
      </c>
      <c r="AT6" s="20">
        <v>2032</v>
      </c>
      <c r="AU6" s="20">
        <v>2033</v>
      </c>
      <c r="AV6" s="20">
        <v>2034</v>
      </c>
      <c r="AW6" s="20">
        <v>2035</v>
      </c>
    </row>
    <row r="7" spans="1:49" x14ac:dyDescent="0.25">
      <c r="A7" s="1"/>
      <c r="B7" s="22" t="s">
        <v>117</v>
      </c>
      <c r="C7" s="2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24" t="s">
        <v>146</v>
      </c>
      <c r="C8" s="75"/>
      <c r="D8" s="26">
        <v>834.74599999999998</v>
      </c>
      <c r="E8" s="26">
        <v>697.89499999999998</v>
      </c>
      <c r="F8" s="26">
        <v>592.14499999999998</v>
      </c>
      <c r="G8" s="26">
        <v>783.96299999999997</v>
      </c>
      <c r="H8" s="26">
        <v>467.53199999999998</v>
      </c>
      <c r="I8" s="26">
        <v>422.226</v>
      </c>
      <c r="J8" s="26">
        <v>554.98800000000006</v>
      </c>
      <c r="K8" s="26">
        <v>529.78599999999994</v>
      </c>
      <c r="L8" s="26">
        <v>879.85299999999995</v>
      </c>
      <c r="M8" s="26">
        <v>1401.2860000000001</v>
      </c>
      <c r="N8" s="26">
        <v>1233.895</v>
      </c>
      <c r="O8" s="26">
        <v>1068.8150000000001</v>
      </c>
      <c r="P8" s="26">
        <v>456.61900000000003</v>
      </c>
      <c r="Q8" s="26">
        <v>807.77</v>
      </c>
      <c r="R8" s="26">
        <v>642.45699999999999</v>
      </c>
      <c r="S8" s="26">
        <v>1083.4280000000001</v>
      </c>
      <c r="T8" s="26">
        <v>648.12699999999995</v>
      </c>
      <c r="U8" s="26">
        <v>518.53800000000001</v>
      </c>
      <c r="V8" s="26">
        <v>647.57100000000003</v>
      </c>
      <c r="W8" s="26">
        <v>474.66500000000002</v>
      </c>
      <c r="X8" s="26">
        <v>631.79999999999995</v>
      </c>
      <c r="Y8" s="26">
        <v>542.80600000000004</v>
      </c>
      <c r="Z8" s="26">
        <v>518.58900000000006</v>
      </c>
      <c r="AA8" s="26">
        <v>697.62900000000002</v>
      </c>
      <c r="AB8" s="26">
        <v>665.46600000000001</v>
      </c>
      <c r="AC8" s="26">
        <v>531.76599999999996</v>
      </c>
      <c r="AD8" s="26">
        <v>598.26099999999997</v>
      </c>
      <c r="AE8" s="26">
        <v>621.94200000000001</v>
      </c>
      <c r="AF8" s="26">
        <v>795.346</v>
      </c>
      <c r="AG8" s="26">
        <v>1409.5409999999999</v>
      </c>
      <c r="AH8" s="26">
        <v>2223.6219999999998</v>
      </c>
      <c r="AI8" s="26">
        <v>1312.7339999999999</v>
      </c>
      <c r="AJ8" s="26">
        <v>562.08399999999995</v>
      </c>
      <c r="AK8" s="26">
        <v>727.03200000000004</v>
      </c>
      <c r="AL8" s="26">
        <v>584.91899999999998</v>
      </c>
      <c r="AM8" s="26">
        <v>2050.4430705960244</v>
      </c>
      <c r="AN8" s="26">
        <v>3703.1009347994823</v>
      </c>
      <c r="AO8" s="26">
        <v>1652.4458344891075</v>
      </c>
      <c r="AP8" s="26">
        <v>1289.0624730186905</v>
      </c>
      <c r="AQ8" s="26">
        <v>1093.5646042433402</v>
      </c>
      <c r="AR8" s="26">
        <v>1160.3389651498935</v>
      </c>
      <c r="AS8" s="26">
        <v>1245.1808758795771</v>
      </c>
      <c r="AT8" s="26">
        <v>1262.742159220571</v>
      </c>
      <c r="AU8" s="26">
        <v>1246.8391278444326</v>
      </c>
      <c r="AV8" s="26">
        <v>1230.8399731090965</v>
      </c>
      <c r="AW8" s="26">
        <v>1248.0015655326383</v>
      </c>
    </row>
    <row r="9" spans="1:49" x14ac:dyDescent="0.25">
      <c r="A9" s="1"/>
      <c r="B9" s="22"/>
      <c r="C9" s="23"/>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row>
    <row r="10" spans="1:49" x14ac:dyDescent="0.25">
      <c r="A10" s="1"/>
      <c r="B10" s="1" t="s">
        <v>147</v>
      </c>
      <c r="C10" s="29"/>
      <c r="D10" s="26">
        <v>0</v>
      </c>
      <c r="E10" s="26">
        <v>0</v>
      </c>
      <c r="F10" s="26">
        <v>0</v>
      </c>
      <c r="G10" s="26">
        <v>0</v>
      </c>
      <c r="H10" s="26">
        <v>0</v>
      </c>
      <c r="I10" s="26">
        <v>0</v>
      </c>
      <c r="J10" s="26">
        <v>0</v>
      </c>
      <c r="K10" s="26">
        <v>0</v>
      </c>
      <c r="L10" s="26">
        <v>0</v>
      </c>
      <c r="M10" s="26">
        <v>0</v>
      </c>
      <c r="N10" s="26">
        <v>0</v>
      </c>
      <c r="O10" s="26">
        <v>0</v>
      </c>
      <c r="P10" s="26">
        <v>0</v>
      </c>
      <c r="Q10" s="26">
        <v>0</v>
      </c>
      <c r="R10" s="26">
        <v>0</v>
      </c>
      <c r="S10" s="26">
        <v>0</v>
      </c>
      <c r="T10" s="26">
        <v>0</v>
      </c>
      <c r="U10" s="26">
        <v>0</v>
      </c>
      <c r="V10" s="26">
        <v>0</v>
      </c>
      <c r="W10" s="26">
        <v>0</v>
      </c>
      <c r="X10" s="26">
        <v>0</v>
      </c>
      <c r="Y10" s="26">
        <v>0</v>
      </c>
      <c r="Z10" s="26">
        <v>0</v>
      </c>
      <c r="AA10" s="26">
        <v>0</v>
      </c>
      <c r="AB10" s="26">
        <v>0</v>
      </c>
      <c r="AC10" s="26">
        <v>0.13400000000000001</v>
      </c>
      <c r="AD10" s="26">
        <v>106.77800000000001</v>
      </c>
      <c r="AE10" s="26">
        <v>239.792</v>
      </c>
      <c r="AF10" s="26">
        <v>145.256</v>
      </c>
      <c r="AG10" s="26">
        <v>96.201999999999998</v>
      </c>
      <c r="AH10" s="26">
        <v>421.096</v>
      </c>
      <c r="AI10" s="26">
        <v>141.33600000000001</v>
      </c>
      <c r="AJ10" s="26">
        <v>0.73199999999999998</v>
      </c>
      <c r="AK10" s="26">
        <v>0.16200000000000001</v>
      </c>
      <c r="AL10" s="26">
        <v>3.6999999999999998E-2</v>
      </c>
      <c r="AM10" s="26">
        <v>9.5428890137757835E-2</v>
      </c>
      <c r="AN10" s="26">
        <v>776.70532122288046</v>
      </c>
      <c r="AO10" s="26">
        <v>795.7361053338177</v>
      </c>
      <c r="AP10" s="26">
        <v>636.17186910818634</v>
      </c>
      <c r="AQ10" s="26">
        <v>468.17884529135011</v>
      </c>
      <c r="AR10" s="26">
        <v>480.60617956711491</v>
      </c>
      <c r="AS10" s="26">
        <v>488.07839763155386</v>
      </c>
      <c r="AT10" s="26">
        <v>504.04014708047833</v>
      </c>
      <c r="AU10" s="26">
        <v>507.42675662111623</v>
      </c>
      <c r="AV10" s="26">
        <v>507.3769588147839</v>
      </c>
      <c r="AW10" s="26">
        <v>529.98862878250566</v>
      </c>
    </row>
    <row r="11" spans="1:49" x14ac:dyDescent="0.25">
      <c r="A11" s="1"/>
      <c r="B11" s="1" t="s">
        <v>148</v>
      </c>
      <c r="C11" s="29"/>
      <c r="D11" s="26">
        <v>0</v>
      </c>
      <c r="E11" s="26">
        <v>0</v>
      </c>
      <c r="F11" s="26">
        <v>0</v>
      </c>
      <c r="G11" s="26">
        <v>0</v>
      </c>
      <c r="H11" s="26">
        <v>0</v>
      </c>
      <c r="I11" s="26">
        <v>0</v>
      </c>
      <c r="J11" s="26">
        <v>0</v>
      </c>
      <c r="K11" s="26">
        <v>0</v>
      </c>
      <c r="L11" s="26">
        <v>0</v>
      </c>
      <c r="M11" s="26">
        <v>0</v>
      </c>
      <c r="N11" s="26">
        <v>0</v>
      </c>
      <c r="O11" s="26">
        <v>0</v>
      </c>
      <c r="P11" s="26">
        <v>0</v>
      </c>
      <c r="Q11" s="26">
        <v>0</v>
      </c>
      <c r="R11" s="26">
        <v>0</v>
      </c>
      <c r="S11" s="26">
        <v>0</v>
      </c>
      <c r="T11" s="26">
        <v>0</v>
      </c>
      <c r="U11" s="26">
        <v>0</v>
      </c>
      <c r="V11" s="26">
        <v>0</v>
      </c>
      <c r="W11" s="26">
        <v>0</v>
      </c>
      <c r="X11" s="26">
        <v>0</v>
      </c>
      <c r="Y11" s="26">
        <v>0</v>
      </c>
      <c r="Z11" s="26">
        <v>0</v>
      </c>
      <c r="AA11" s="26">
        <v>0</v>
      </c>
      <c r="AB11" s="26">
        <v>0</v>
      </c>
      <c r="AC11" s="26">
        <v>291.74799999999999</v>
      </c>
      <c r="AD11" s="26">
        <v>265.99</v>
      </c>
      <c r="AE11" s="26">
        <v>217.96199999999999</v>
      </c>
      <c r="AF11" s="26">
        <v>146.69</v>
      </c>
      <c r="AG11" s="26">
        <v>124.416</v>
      </c>
      <c r="AH11" s="26">
        <v>31.413</v>
      </c>
      <c r="AI11" s="26">
        <v>8.1549999999999994</v>
      </c>
      <c r="AJ11" s="26">
        <v>2.194</v>
      </c>
      <c r="AK11" s="26">
        <v>82.676000000000002</v>
      </c>
      <c r="AL11" s="26">
        <v>200.18</v>
      </c>
      <c r="AM11" s="26">
        <v>223.86600152746311</v>
      </c>
      <c r="AN11" s="26">
        <v>143.75870634889262</v>
      </c>
      <c r="AO11" s="26">
        <v>64.060610645136137</v>
      </c>
      <c r="AP11" s="26">
        <v>103.40850654992205</v>
      </c>
      <c r="AQ11" s="26">
        <v>56.669783235177491</v>
      </c>
      <c r="AR11" s="26">
        <v>65.898498922842407</v>
      </c>
      <c r="AS11" s="26">
        <v>73.026554473390433</v>
      </c>
      <c r="AT11" s="26">
        <v>66.391603393519702</v>
      </c>
      <c r="AU11" s="26">
        <v>65.443186480013154</v>
      </c>
      <c r="AV11" s="26">
        <v>64.281709698583072</v>
      </c>
      <c r="AW11" s="26">
        <v>62.037106527338906</v>
      </c>
    </row>
    <row r="12" spans="1:49" x14ac:dyDescent="0.25">
      <c r="A12" s="1"/>
      <c r="B12" s="1" t="s">
        <v>149</v>
      </c>
      <c r="C12" s="29"/>
      <c r="D12" s="26">
        <v>0</v>
      </c>
      <c r="E12" s="26">
        <v>0</v>
      </c>
      <c r="F12" s="26">
        <v>0</v>
      </c>
      <c r="G12" s="26">
        <v>0</v>
      </c>
      <c r="H12" s="26">
        <v>0</v>
      </c>
      <c r="I12" s="26">
        <v>0</v>
      </c>
      <c r="J12" s="26">
        <v>0</v>
      </c>
      <c r="K12" s="26">
        <v>0</v>
      </c>
      <c r="L12" s="26">
        <v>0</v>
      </c>
      <c r="M12" s="26">
        <v>0</v>
      </c>
      <c r="N12" s="26">
        <v>0</v>
      </c>
      <c r="O12" s="26">
        <v>0</v>
      </c>
      <c r="P12" s="26">
        <v>5.0000000000000001E-3</v>
      </c>
      <c r="Q12" s="26">
        <v>16.808</v>
      </c>
      <c r="R12" s="26">
        <v>12.420999999999999</v>
      </c>
      <c r="S12" s="26">
        <v>139.738</v>
      </c>
      <c r="T12" s="26">
        <v>133.31800000000001</v>
      </c>
      <c r="U12" s="26">
        <v>1.0129999999999999</v>
      </c>
      <c r="V12" s="26">
        <v>0.42499999999999999</v>
      </c>
      <c r="W12" s="26">
        <v>0.84699999999999998</v>
      </c>
      <c r="X12" s="26">
        <v>0.112</v>
      </c>
      <c r="Y12" s="26">
        <v>2E-3</v>
      </c>
      <c r="Z12" s="26">
        <v>-2E-3</v>
      </c>
      <c r="AA12" s="26">
        <v>0</v>
      </c>
      <c r="AB12" s="26">
        <v>0</v>
      </c>
      <c r="AC12" s="26">
        <v>0</v>
      </c>
      <c r="AD12" s="26">
        <v>-1E-3</v>
      </c>
      <c r="AE12" s="26">
        <v>-2E-3</v>
      </c>
      <c r="AF12" s="26">
        <v>0</v>
      </c>
      <c r="AG12" s="26">
        <v>0</v>
      </c>
      <c r="AH12" s="26">
        <v>0</v>
      </c>
      <c r="AI12" s="26">
        <v>0</v>
      </c>
      <c r="AJ12" s="26">
        <v>0</v>
      </c>
      <c r="AK12" s="26">
        <v>0</v>
      </c>
      <c r="AL12" s="26">
        <v>0</v>
      </c>
      <c r="AM12" s="26">
        <v>0</v>
      </c>
      <c r="AN12" s="26">
        <v>0</v>
      </c>
      <c r="AO12" s="26">
        <v>0</v>
      </c>
      <c r="AP12" s="26">
        <v>0</v>
      </c>
      <c r="AQ12" s="26">
        <v>0</v>
      </c>
      <c r="AR12" s="26">
        <v>0</v>
      </c>
      <c r="AS12" s="26">
        <v>0</v>
      </c>
      <c r="AT12" s="26">
        <v>0</v>
      </c>
      <c r="AU12" s="26">
        <v>0</v>
      </c>
      <c r="AV12" s="26">
        <v>0</v>
      </c>
      <c r="AW12" s="26">
        <v>0</v>
      </c>
    </row>
    <row r="13" spans="1:49" x14ac:dyDescent="0.25">
      <c r="A13" s="1"/>
      <c r="B13" s="1" t="s">
        <v>150</v>
      </c>
      <c r="C13" s="29"/>
      <c r="D13" s="26">
        <v>0</v>
      </c>
      <c r="E13" s="26">
        <v>0</v>
      </c>
      <c r="F13" s="26">
        <v>0</v>
      </c>
      <c r="G13" s="26">
        <v>0</v>
      </c>
      <c r="H13" s="26">
        <v>0</v>
      </c>
      <c r="I13" s="26">
        <v>0</v>
      </c>
      <c r="J13" s="26">
        <v>0</v>
      </c>
      <c r="K13" s="26">
        <v>0</v>
      </c>
      <c r="L13" s="26">
        <v>150.22300000000001</v>
      </c>
      <c r="M13" s="26">
        <v>480.96499999999997</v>
      </c>
      <c r="N13" s="26">
        <v>306.89999999999998</v>
      </c>
      <c r="O13" s="26">
        <v>163.93199999999999</v>
      </c>
      <c r="P13" s="26">
        <v>19.558</v>
      </c>
      <c r="Q13" s="26">
        <v>52.732999999999997</v>
      </c>
      <c r="R13" s="26">
        <v>154.715</v>
      </c>
      <c r="S13" s="26">
        <v>253.06</v>
      </c>
      <c r="T13" s="26">
        <v>29.190999999999999</v>
      </c>
      <c r="U13" s="26">
        <v>1.2E-2</v>
      </c>
      <c r="V13" s="26">
        <v>5.2999999999999999E-2</v>
      </c>
      <c r="W13" s="26">
        <v>8.6999999999999994E-2</v>
      </c>
      <c r="X13" s="26">
        <v>7.5999999999999998E-2</v>
      </c>
      <c r="Y13" s="26">
        <v>0.03</v>
      </c>
      <c r="Z13" s="26">
        <v>1E-3</v>
      </c>
      <c r="AA13" s="26">
        <v>0</v>
      </c>
      <c r="AB13" s="26">
        <v>0</v>
      </c>
      <c r="AC13" s="26">
        <v>5.0000000000000001E-3</v>
      </c>
      <c r="AD13" s="26">
        <v>52.945999999999998</v>
      </c>
      <c r="AE13" s="26">
        <v>1.8839999999999999</v>
      </c>
      <c r="AF13" s="26">
        <v>-5.0000000000000001E-3</v>
      </c>
      <c r="AG13" s="26">
        <v>0</v>
      </c>
      <c r="AH13" s="26">
        <v>0.25700000000000001</v>
      </c>
      <c r="AI13" s="26">
        <v>3.4000000000000002E-2</v>
      </c>
      <c r="AJ13" s="26">
        <v>3.4000000000000002E-2</v>
      </c>
      <c r="AK13" s="26">
        <v>4.2000000000000003E-2</v>
      </c>
      <c r="AL13" s="26">
        <v>0.04</v>
      </c>
      <c r="AM13" s="26">
        <v>11.968882920536062</v>
      </c>
      <c r="AN13" s="26">
        <v>24.243459461563084</v>
      </c>
      <c r="AO13" s="26">
        <v>22.947451512471666</v>
      </c>
      <c r="AP13" s="26">
        <v>22.124598366914967</v>
      </c>
      <c r="AQ13" s="26">
        <v>25.517524760763962</v>
      </c>
      <c r="AR13" s="26">
        <v>27.598128254321146</v>
      </c>
      <c r="AS13" s="26">
        <v>27.543784053568928</v>
      </c>
      <c r="AT13" s="26">
        <v>25.53498302153556</v>
      </c>
      <c r="AU13" s="26">
        <v>23.330757212099414</v>
      </c>
      <c r="AV13" s="26">
        <v>24.254607219813899</v>
      </c>
      <c r="AW13" s="26">
        <v>25.670450328922421</v>
      </c>
    </row>
    <row r="14" spans="1:49" x14ac:dyDescent="0.25">
      <c r="A14" s="1"/>
      <c r="B14" s="1" t="s">
        <v>151</v>
      </c>
      <c r="C14" s="29"/>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8.0000000000000002E-3</v>
      </c>
      <c r="AD14" s="26">
        <v>0.12</v>
      </c>
      <c r="AE14" s="26">
        <v>8.9999999999999993E-3</v>
      </c>
      <c r="AF14" s="26">
        <v>1.679</v>
      </c>
      <c r="AG14" s="26">
        <v>2.2879999999999998</v>
      </c>
      <c r="AH14" s="26">
        <v>1.913</v>
      </c>
      <c r="AI14" s="26">
        <v>9.1029999999999998</v>
      </c>
      <c r="AJ14" s="26">
        <v>0.88600000000000001</v>
      </c>
      <c r="AK14" s="26">
        <v>10.542</v>
      </c>
      <c r="AL14" s="26">
        <v>0.52700000000000002</v>
      </c>
      <c r="AM14" s="26">
        <v>0</v>
      </c>
      <c r="AN14" s="26">
        <v>0</v>
      </c>
      <c r="AO14" s="26">
        <v>0</v>
      </c>
      <c r="AP14" s="26">
        <v>0</v>
      </c>
      <c r="AQ14" s="26">
        <v>0</v>
      </c>
      <c r="AR14" s="26">
        <v>0</v>
      </c>
      <c r="AS14" s="26">
        <v>0</v>
      </c>
      <c r="AT14" s="26">
        <v>0</v>
      </c>
      <c r="AU14" s="26">
        <v>0</v>
      </c>
      <c r="AV14" s="26">
        <v>0</v>
      </c>
      <c r="AW14" s="26">
        <v>0</v>
      </c>
    </row>
    <row r="15" spans="1:49" x14ac:dyDescent="0.25">
      <c r="A15" s="1"/>
      <c r="B15" s="1" t="s">
        <v>152</v>
      </c>
      <c r="C15" s="29"/>
      <c r="D15" s="26">
        <v>168.149</v>
      </c>
      <c r="E15" s="26">
        <v>161.048</v>
      </c>
      <c r="F15" s="26">
        <v>157.71899999999999</v>
      </c>
      <c r="G15" s="26">
        <v>157.78899999999999</v>
      </c>
      <c r="H15" s="26">
        <v>163.08799999999999</v>
      </c>
      <c r="I15" s="26">
        <v>157.48500000000001</v>
      </c>
      <c r="J15" s="26">
        <v>153.08099999999999</v>
      </c>
      <c r="K15" s="26">
        <v>151.94200000000001</v>
      </c>
      <c r="L15" s="26">
        <v>115.61499999999999</v>
      </c>
      <c r="M15" s="26">
        <v>106.38200000000001</v>
      </c>
      <c r="N15" s="26">
        <v>101.461</v>
      </c>
      <c r="O15" s="26">
        <v>110.786</v>
      </c>
      <c r="P15" s="26">
        <v>108.13800000000001</v>
      </c>
      <c r="Q15" s="26">
        <v>111.10299999999999</v>
      </c>
      <c r="R15" s="26">
        <v>121.02</v>
      </c>
      <c r="S15" s="26">
        <v>142.63399999999999</v>
      </c>
      <c r="T15" s="26">
        <v>158.71</v>
      </c>
      <c r="U15" s="26">
        <v>165.81299999999999</v>
      </c>
      <c r="V15" s="26">
        <v>163.06</v>
      </c>
      <c r="W15" s="26">
        <v>152.173</v>
      </c>
      <c r="X15" s="26">
        <v>152.43299999999999</v>
      </c>
      <c r="Y15" s="26">
        <v>172.65199999999999</v>
      </c>
      <c r="Z15" s="26">
        <v>174.57499999999999</v>
      </c>
      <c r="AA15" s="26">
        <v>170.91300000000001</v>
      </c>
      <c r="AB15" s="26">
        <v>172.387</v>
      </c>
      <c r="AC15" s="26">
        <v>167.096</v>
      </c>
      <c r="AD15" s="26">
        <v>162.005</v>
      </c>
      <c r="AE15" s="26">
        <v>153.012</v>
      </c>
      <c r="AF15" s="26">
        <v>158.22499999999999</v>
      </c>
      <c r="AG15" s="26">
        <v>148.404</v>
      </c>
      <c r="AH15" s="26">
        <v>148.90299999999999</v>
      </c>
      <c r="AI15" s="26">
        <v>131.00299999999999</v>
      </c>
      <c r="AJ15" s="26">
        <v>124.024</v>
      </c>
      <c r="AK15" s="26">
        <v>118.65900000000001</v>
      </c>
      <c r="AL15" s="26">
        <v>130.863</v>
      </c>
      <c r="AM15" s="26">
        <v>131.92193227302837</v>
      </c>
      <c r="AN15" s="26">
        <v>135.24297910587643</v>
      </c>
      <c r="AO15" s="26">
        <v>135.53325072176571</v>
      </c>
      <c r="AP15" s="26">
        <v>137.66786691734768</v>
      </c>
      <c r="AQ15" s="26">
        <v>137.08252745618813</v>
      </c>
      <c r="AR15" s="26">
        <v>138.41389420867716</v>
      </c>
      <c r="AS15" s="26">
        <v>139.37818053858712</v>
      </c>
      <c r="AT15" s="26">
        <v>141.32817999061336</v>
      </c>
      <c r="AU15" s="26">
        <v>142.20751454746295</v>
      </c>
      <c r="AV15" s="26">
        <v>142.30147060890587</v>
      </c>
      <c r="AW15" s="26">
        <v>142.57492804482899</v>
      </c>
    </row>
    <row r="16" spans="1:49" x14ac:dyDescent="0.25">
      <c r="A16" s="1"/>
      <c r="B16" s="1" t="s">
        <v>153</v>
      </c>
      <c r="C16" s="29"/>
      <c r="D16" s="26">
        <v>0</v>
      </c>
      <c r="E16" s="26">
        <v>0</v>
      </c>
      <c r="F16" s="26">
        <v>0</v>
      </c>
      <c r="G16" s="26">
        <v>0</v>
      </c>
      <c r="H16" s="26">
        <v>0</v>
      </c>
      <c r="I16" s="26">
        <v>0</v>
      </c>
      <c r="J16" s="26">
        <v>0</v>
      </c>
      <c r="K16" s="26">
        <v>0</v>
      </c>
      <c r="L16" s="26">
        <v>197.816</v>
      </c>
      <c r="M16" s="26">
        <v>430.21100000000001</v>
      </c>
      <c r="N16" s="26">
        <v>442.37200000000001</v>
      </c>
      <c r="O16" s="26">
        <v>495.97399999999999</v>
      </c>
      <c r="P16" s="26">
        <v>62.533000000000001</v>
      </c>
      <c r="Q16" s="26">
        <v>227.827</v>
      </c>
      <c r="R16" s="26">
        <v>14.000999999999999</v>
      </c>
      <c r="S16" s="26">
        <v>204.316</v>
      </c>
      <c r="T16" s="26">
        <v>0.45500000000000002</v>
      </c>
      <c r="U16" s="26">
        <v>27.582000000000001</v>
      </c>
      <c r="V16" s="26">
        <v>155.09800000000001</v>
      </c>
      <c r="W16" s="26">
        <v>4.7699999999999996</v>
      </c>
      <c r="X16" s="26">
        <v>159.93799999999999</v>
      </c>
      <c r="Y16" s="26">
        <v>60.271000000000001</v>
      </c>
      <c r="Z16" s="26">
        <v>24.940999999999999</v>
      </c>
      <c r="AA16" s="26">
        <v>225.53800000000001</v>
      </c>
      <c r="AB16" s="26">
        <v>483.16300000000001</v>
      </c>
      <c r="AC16" s="26">
        <v>72.677000000000007</v>
      </c>
      <c r="AD16" s="26">
        <v>4.9139999999999997</v>
      </c>
      <c r="AE16" s="26">
        <v>7.7910000000000004</v>
      </c>
      <c r="AF16" s="26">
        <v>58.136000000000003</v>
      </c>
      <c r="AG16" s="26">
        <v>32.417000000000002</v>
      </c>
      <c r="AH16" s="26">
        <v>1353.018</v>
      </c>
      <c r="AI16" s="26">
        <v>1021.9</v>
      </c>
      <c r="AJ16" s="26">
        <v>434.18700000000001</v>
      </c>
      <c r="AK16" s="26">
        <v>514.91399999999999</v>
      </c>
      <c r="AL16" s="26">
        <v>253.221</v>
      </c>
      <c r="AM16" s="26">
        <v>1682.5528249848592</v>
      </c>
      <c r="AN16" s="26">
        <v>2623.1084686602699</v>
      </c>
      <c r="AO16" s="26">
        <v>634.12474960924953</v>
      </c>
      <c r="AP16" s="26">
        <v>389.64840985409734</v>
      </c>
      <c r="AQ16" s="26">
        <v>406.07362720356434</v>
      </c>
      <c r="AR16" s="26">
        <v>447.77986913520959</v>
      </c>
      <c r="AS16" s="26">
        <v>517.11198798906128</v>
      </c>
      <c r="AT16" s="26">
        <v>525.40502488394395</v>
      </c>
      <c r="AU16" s="26">
        <v>508.38871728186638</v>
      </c>
      <c r="AV16" s="26">
        <v>492.58309751841966</v>
      </c>
      <c r="AW16" s="26">
        <v>487.68826991539413</v>
      </c>
    </row>
    <row r="17" spans="1:49" x14ac:dyDescent="0.25">
      <c r="A17" s="1"/>
      <c r="B17" s="1" t="s">
        <v>154</v>
      </c>
      <c r="C17" s="29"/>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F17" s="26">
        <v>284.74700000000001</v>
      </c>
      <c r="AG17" s="26">
        <v>1005.871</v>
      </c>
      <c r="AH17" s="26">
        <v>267.01299999999998</v>
      </c>
      <c r="AI17" s="26">
        <v>1.1950000000000001</v>
      </c>
      <c r="AJ17" s="26">
        <v>1E-3</v>
      </c>
      <c r="AK17" s="26">
        <v>0</v>
      </c>
      <c r="AL17" s="26">
        <v>0</v>
      </c>
      <c r="AM17" s="26">
        <v>0</v>
      </c>
      <c r="AN17" s="26">
        <v>0</v>
      </c>
      <c r="AO17" s="26">
        <v>0</v>
      </c>
      <c r="AP17" s="26">
        <v>0</v>
      </c>
      <c r="AQ17" s="26">
        <v>0</v>
      </c>
      <c r="AR17" s="26">
        <v>0</v>
      </c>
      <c r="AS17" s="26">
        <v>0</v>
      </c>
      <c r="AT17" s="26">
        <v>0</v>
      </c>
      <c r="AU17" s="26">
        <v>0</v>
      </c>
      <c r="AV17" s="26">
        <v>0</v>
      </c>
      <c r="AW17" s="26">
        <v>0</v>
      </c>
    </row>
    <row r="18" spans="1:49" x14ac:dyDescent="0.25">
      <c r="A18" s="1"/>
      <c r="B18" s="1" t="s">
        <v>155</v>
      </c>
      <c r="C18" s="29"/>
      <c r="D18" s="26">
        <v>666.59699999999998</v>
      </c>
      <c r="E18" s="26">
        <v>536.84699999999998</v>
      </c>
      <c r="F18" s="26">
        <v>434.42599999999999</v>
      </c>
      <c r="G18" s="26">
        <v>626.17399999999998</v>
      </c>
      <c r="H18" s="26">
        <v>304.44399999999996</v>
      </c>
      <c r="I18" s="26">
        <v>264.74099999999999</v>
      </c>
      <c r="J18" s="26">
        <v>401.90700000000004</v>
      </c>
      <c r="K18" s="26">
        <v>377.84399999999994</v>
      </c>
      <c r="L18" s="26">
        <v>416.19899999999984</v>
      </c>
      <c r="M18" s="26">
        <v>383.72800000000007</v>
      </c>
      <c r="N18" s="26">
        <v>383.16199999999998</v>
      </c>
      <c r="O18" s="26">
        <v>298.12299999999999</v>
      </c>
      <c r="P18" s="26">
        <v>266.39</v>
      </c>
      <c r="Q18" s="26">
        <v>416.10700000000008</v>
      </c>
      <c r="R18" s="26">
        <v>352.721</v>
      </c>
      <c r="S18" s="26">
        <v>483.41800000000012</v>
      </c>
      <c r="T18" s="26">
        <v>459.7709999999999</v>
      </c>
      <c r="U18" s="26">
        <v>325.13100000000009</v>
      </c>
      <c r="V18" s="26">
        <v>329.36</v>
      </c>
      <c r="W18" s="26">
        <v>317.63500000000005</v>
      </c>
      <c r="X18" s="26">
        <v>319.35299999999995</v>
      </c>
      <c r="Y18" s="26">
        <v>309.85300000000007</v>
      </c>
      <c r="Z18" s="26">
        <v>319.07200000000012</v>
      </c>
      <c r="AA18" s="26">
        <v>301.178</v>
      </c>
      <c r="AB18" s="26">
        <v>9.9159999999999968</v>
      </c>
      <c r="AC18" s="26">
        <v>9.7999999999942133E-2</v>
      </c>
      <c r="AD18" s="26">
        <v>5.5079999999999405</v>
      </c>
      <c r="AE18" s="26">
        <v>1.4920000000000151</v>
      </c>
      <c r="AF18" s="26">
        <v>0.61800000000005184</v>
      </c>
      <c r="AG18" s="26">
        <v>-5.7000000000016371E-2</v>
      </c>
      <c r="AH18" s="26">
        <v>8.9999999997303348E-3</v>
      </c>
      <c r="AI18" s="26">
        <v>7.9999999998607851E-3</v>
      </c>
      <c r="AJ18" s="26">
        <v>2.6000000000043655E-2</v>
      </c>
      <c r="AK18" s="26">
        <v>3.6999999999920874E-2</v>
      </c>
      <c r="AL18" s="26">
        <v>5.0999999999930878E-2</v>
      </c>
      <c r="AM18" s="26">
        <v>3.7999999999965138E-2</v>
      </c>
      <c r="AN18" s="26">
        <v>4.1999999999938968E-2</v>
      </c>
      <c r="AO18" s="26">
        <v>4.3666666666611668E-2</v>
      </c>
      <c r="AP18" s="26">
        <v>4.1222222222171923E-2</v>
      </c>
      <c r="AQ18" s="26">
        <v>4.2296296296240855E-2</v>
      </c>
      <c r="AR18" s="26">
        <v>4.2395061728341482E-2</v>
      </c>
      <c r="AS18" s="26">
        <v>4.1971193415584751E-2</v>
      </c>
      <c r="AT18" s="26">
        <v>4.2220850480055694E-2</v>
      </c>
      <c r="AU18" s="26">
        <v>4.2195701874660645E-2</v>
      </c>
      <c r="AV18" s="26">
        <v>4.2129248590100365E-2</v>
      </c>
      <c r="AW18" s="26">
        <v>4.2181933648272239E-2</v>
      </c>
    </row>
    <row r="19" spans="1:49" ht="15.75" thickBot="1" x14ac:dyDescent="0.3">
      <c r="A19" s="1"/>
      <c r="B19" s="27"/>
      <c r="C19" s="28"/>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row>
    <row r="20" spans="1:49" x14ac:dyDescent="0.25">
      <c r="A20" s="1"/>
      <c r="B20" s="1"/>
      <c r="C20" s="29"/>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row>
    <row r="21" spans="1:49" x14ac:dyDescent="0.25">
      <c r="A21" s="1"/>
      <c r="B21" s="1"/>
      <c r="C21" s="29"/>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row>
    <row r="22" spans="1:49" x14ac:dyDescent="0.25">
      <c r="A22" s="1"/>
      <c r="B22" s="16" t="s">
        <v>156</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row>
    <row r="23" spans="1:49" ht="15.75" thickBot="1" x14ac:dyDescent="0.3">
      <c r="A23" s="1"/>
      <c r="B23" s="20" t="s">
        <v>157</v>
      </c>
      <c r="C23" s="21" t="s">
        <v>0</v>
      </c>
      <c r="D23" s="77" t="s">
        <v>158</v>
      </c>
      <c r="E23" s="77" t="s">
        <v>159</v>
      </c>
      <c r="F23" s="77" t="s">
        <v>160</v>
      </c>
      <c r="G23" s="77" t="s">
        <v>161</v>
      </c>
      <c r="H23" s="77" t="s">
        <v>162</v>
      </c>
      <c r="I23" s="77" t="s">
        <v>163</v>
      </c>
      <c r="J23" s="77" t="s">
        <v>164</v>
      </c>
      <c r="K23" s="77" t="s">
        <v>165</v>
      </c>
      <c r="L23" s="77" t="s">
        <v>166</v>
      </c>
      <c r="M23" s="77" t="s">
        <v>325</v>
      </c>
      <c r="N23" s="77" t="s">
        <v>326</v>
      </c>
      <c r="O23" s="78" t="s">
        <v>327</v>
      </c>
      <c r="P23" s="78" t="s">
        <v>328</v>
      </c>
      <c r="Q23" s="78" t="s">
        <v>329</v>
      </c>
      <c r="R23" s="78" t="s">
        <v>330</v>
      </c>
      <c r="S23" s="78" t="s">
        <v>331</v>
      </c>
      <c r="T23" s="78" t="s">
        <v>332</v>
      </c>
      <c r="U23" s="78" t="s">
        <v>333</v>
      </c>
      <c r="V23" s="78" t="s">
        <v>334</v>
      </c>
      <c r="W23" s="77" t="s">
        <v>167</v>
      </c>
      <c r="X23" s="77" t="s">
        <v>168</v>
      </c>
      <c r="Y23" s="77" t="s">
        <v>169</v>
      </c>
      <c r="Z23" s="77" t="s">
        <v>170</v>
      </c>
      <c r="AA23" s="77" t="s">
        <v>171</v>
      </c>
      <c r="AB23" s="77" t="s">
        <v>172</v>
      </c>
      <c r="AC23" s="77" t="s">
        <v>173</v>
      </c>
      <c r="AD23" s="77" t="s">
        <v>174</v>
      </c>
      <c r="AE23" s="77" t="s">
        <v>175</v>
      </c>
      <c r="AF23" s="77" t="s">
        <v>176</v>
      </c>
      <c r="AG23" s="77" t="s">
        <v>177</v>
      </c>
      <c r="AH23" s="77" t="s">
        <v>178</v>
      </c>
      <c r="AI23" s="77" t="s">
        <v>179</v>
      </c>
      <c r="AJ23" s="77" t="s">
        <v>180</v>
      </c>
      <c r="AK23" s="77" t="s">
        <v>181</v>
      </c>
      <c r="AL23" s="77" t="s">
        <v>182</v>
      </c>
      <c r="AM23" s="77" t="s">
        <v>183</v>
      </c>
      <c r="AN23" s="77" t="s">
        <v>184</v>
      </c>
      <c r="AO23" s="77" t="s">
        <v>185</v>
      </c>
      <c r="AP23" s="77" t="s">
        <v>186</v>
      </c>
      <c r="AQ23" s="77" t="s">
        <v>187</v>
      </c>
      <c r="AR23" s="77" t="s">
        <v>188</v>
      </c>
      <c r="AS23" s="77" t="s">
        <v>189</v>
      </c>
      <c r="AT23" s="77" t="s">
        <v>190</v>
      </c>
      <c r="AU23" s="77" t="s">
        <v>191</v>
      </c>
      <c r="AV23" s="77" t="s">
        <v>192</v>
      </c>
      <c r="AW23" s="77" t="s">
        <v>193</v>
      </c>
    </row>
    <row r="24" spans="1:49" x14ac:dyDescent="0.25">
      <c r="A24" s="1"/>
      <c r="B24" s="30"/>
      <c r="C24" s="29"/>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row>
    <row r="25" spans="1:49" x14ac:dyDescent="0.25">
      <c r="A25" s="1"/>
      <c r="B25" s="30" t="s">
        <v>2</v>
      </c>
      <c r="C25" s="29"/>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row>
    <row r="26" spans="1:49" x14ac:dyDescent="0.25">
      <c r="A26" s="1"/>
      <c r="B26" s="31" t="s">
        <v>194</v>
      </c>
      <c r="C26" s="29" t="s">
        <v>4</v>
      </c>
      <c r="D26" s="26"/>
      <c r="E26" s="26"/>
      <c r="F26" s="26"/>
      <c r="G26" s="26"/>
      <c r="H26" s="26"/>
      <c r="I26" s="26"/>
      <c r="J26" s="26"/>
      <c r="K26" s="26"/>
      <c r="L26" s="26"/>
      <c r="M26" s="26"/>
      <c r="N26" s="26"/>
      <c r="O26" s="26"/>
      <c r="P26" s="26"/>
      <c r="Q26" s="26"/>
      <c r="R26" s="26"/>
      <c r="S26" s="26"/>
      <c r="T26" s="26"/>
      <c r="U26" s="26"/>
      <c r="V26" s="26"/>
      <c r="W26" s="26"/>
      <c r="X26" s="26"/>
      <c r="Y26" s="26"/>
      <c r="Z26" s="26"/>
      <c r="AA26" s="26"/>
      <c r="AB26" s="26">
        <v>0</v>
      </c>
      <c r="AC26" s="26">
        <v>0</v>
      </c>
      <c r="AD26" s="26">
        <v>0</v>
      </c>
      <c r="AE26" s="26">
        <v>0</v>
      </c>
      <c r="AF26" s="26">
        <v>0</v>
      </c>
      <c r="AG26" s="26">
        <v>44.948979999999992</v>
      </c>
      <c r="AH26" s="26">
        <v>44.948979999999992</v>
      </c>
      <c r="AI26" s="26">
        <v>47.366789999999995</v>
      </c>
      <c r="AJ26" s="26">
        <v>47.366789999999995</v>
      </c>
      <c r="AK26" s="26">
        <v>47.366789999999995</v>
      </c>
      <c r="AL26" s="26">
        <v>47.356986090756131</v>
      </c>
      <c r="AM26" s="26">
        <v>47.3523583057598</v>
      </c>
      <c r="AN26" s="26">
        <v>48.454203072456934</v>
      </c>
      <c r="AO26" s="26">
        <v>48.369236414557875</v>
      </c>
      <c r="AP26" s="26">
        <v>48.365250978343958</v>
      </c>
      <c r="AQ26" s="26">
        <v>48.380530045177743</v>
      </c>
      <c r="AR26" s="26">
        <v>48.382112334382484</v>
      </c>
      <c r="AS26" s="26">
        <v>48.392645356382403</v>
      </c>
      <c r="AT26" s="26">
        <v>48.39692101110856</v>
      </c>
      <c r="AU26" s="26">
        <v>48.40582279478344</v>
      </c>
      <c r="AV26" s="26">
        <v>48.417430087311267</v>
      </c>
      <c r="AW26" s="26">
        <v>48.42559592295342</v>
      </c>
    </row>
    <row r="27" spans="1:49" x14ac:dyDescent="0.25">
      <c r="A27" s="1"/>
      <c r="B27" s="31" t="s">
        <v>195</v>
      </c>
      <c r="C27" s="29" t="s">
        <v>4</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v>32.123838839999998</v>
      </c>
      <c r="AC27" s="32">
        <v>36.652061115305237</v>
      </c>
      <c r="AD27" s="32">
        <v>37.073493871798107</v>
      </c>
      <c r="AE27" s="32">
        <v>35.283131274816817</v>
      </c>
      <c r="AF27" s="32">
        <v>37.862724740102358</v>
      </c>
      <c r="AG27" s="32">
        <v>42.759080000000004</v>
      </c>
      <c r="AH27" s="32">
        <v>43.260350000000003</v>
      </c>
      <c r="AI27" s="32">
        <v>44.878740000000001</v>
      </c>
      <c r="AJ27" s="32">
        <v>46.26041</v>
      </c>
      <c r="AK27" s="32">
        <v>47.22555000000002</v>
      </c>
      <c r="AL27" s="32">
        <v>48.345760000000013</v>
      </c>
      <c r="AM27" s="79">
        <v>46.100629999999995</v>
      </c>
      <c r="AN27" s="32">
        <v>46.645297223838405</v>
      </c>
      <c r="AO27" s="32">
        <v>46.563502564954192</v>
      </c>
      <c r="AP27" s="32">
        <v>46.559665914158664</v>
      </c>
      <c r="AQ27" s="32">
        <v>46.574374578599993</v>
      </c>
      <c r="AR27" s="32">
        <v>46.575897797342002</v>
      </c>
      <c r="AS27" s="32">
        <v>46.586037597621392</v>
      </c>
      <c r="AT27" s="32">
        <v>46.590153632410569</v>
      </c>
      <c r="AU27" s="32">
        <v>46.598723092209873</v>
      </c>
      <c r="AV27" s="32">
        <v>46.60989705804964</v>
      </c>
      <c r="AW27" s="32">
        <v>46.617758044433828</v>
      </c>
    </row>
    <row r="28" spans="1:49" x14ac:dyDescent="0.25">
      <c r="A28" s="1"/>
      <c r="B28" s="31" t="s">
        <v>196</v>
      </c>
      <c r="C28" s="29" t="s">
        <v>107</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0.54504980700000005</v>
      </c>
      <c r="AC28" s="33">
        <v>0.54504980681517845</v>
      </c>
      <c r="AD28" s="33">
        <v>0.54504980681517845</v>
      </c>
      <c r="AE28" s="33">
        <v>0.54504980681517845</v>
      </c>
      <c r="AF28" s="33">
        <v>0.5577871823099092</v>
      </c>
      <c r="AG28" s="33">
        <v>0.92402320045069219</v>
      </c>
      <c r="AH28" s="33">
        <v>0.92679850548493181</v>
      </c>
      <c r="AI28" s="33">
        <v>0.71463807556380576</v>
      </c>
      <c r="AJ28" s="33">
        <v>0.45713077320614959</v>
      </c>
      <c r="AK28" s="33">
        <v>0.3563107258676711</v>
      </c>
      <c r="AL28" s="33">
        <v>0.58271367484966619</v>
      </c>
      <c r="AM28" s="33">
        <v>1</v>
      </c>
      <c r="AN28" s="33">
        <v>0.63045841125254909</v>
      </c>
      <c r="AO28" s="33">
        <v>0.52211598459307107</v>
      </c>
      <c r="AP28" s="33">
        <v>0.55261372986248858</v>
      </c>
      <c r="AQ28" s="33">
        <v>0.45345677984256028</v>
      </c>
      <c r="AR28" s="33">
        <v>0.50135706222845289</v>
      </c>
      <c r="AS28" s="33">
        <v>0.60511823036947032</v>
      </c>
      <c r="AT28" s="33">
        <v>0.62149812950142092</v>
      </c>
      <c r="AU28" s="33">
        <v>0.62814187022726142</v>
      </c>
      <c r="AV28" s="33">
        <v>0.65104004244766378</v>
      </c>
      <c r="AW28" s="33">
        <v>0.68500221604188949</v>
      </c>
    </row>
    <row r="29" spans="1:49" x14ac:dyDescent="0.25">
      <c r="A29" s="1"/>
      <c r="B29" s="31" t="s">
        <v>197</v>
      </c>
      <c r="C29" s="29" t="s">
        <v>198</v>
      </c>
      <c r="D29" s="34"/>
      <c r="E29" s="34"/>
      <c r="F29" s="34"/>
      <c r="G29" s="34"/>
      <c r="H29" s="34"/>
      <c r="I29" s="34"/>
      <c r="J29" s="34"/>
      <c r="K29" s="34"/>
      <c r="L29" s="34"/>
      <c r="M29" s="34"/>
      <c r="N29" s="34"/>
      <c r="O29" s="34"/>
      <c r="P29" s="34"/>
      <c r="Q29" s="34"/>
      <c r="R29" s="34"/>
      <c r="S29" s="34"/>
      <c r="T29" s="34"/>
      <c r="U29" s="34"/>
      <c r="V29" s="34"/>
      <c r="W29" s="34"/>
      <c r="X29" s="34"/>
      <c r="Y29" s="34"/>
      <c r="Z29" s="34"/>
      <c r="AA29" s="34"/>
      <c r="AB29" s="34">
        <v>0</v>
      </c>
      <c r="AC29" s="34">
        <v>0</v>
      </c>
      <c r="AD29" s="34">
        <v>0</v>
      </c>
      <c r="AE29" s="34">
        <v>8.5608450000866583</v>
      </c>
      <c r="AF29" s="34">
        <v>6.0171054961040644</v>
      </c>
      <c r="AG29" s="34">
        <v>7.6036315117385156</v>
      </c>
      <c r="AH29" s="34">
        <v>5.8643712115322426</v>
      </c>
      <c r="AI29" s="34">
        <v>0</v>
      </c>
      <c r="AJ29" s="34">
        <v>0</v>
      </c>
      <c r="AK29" s="34">
        <v>0</v>
      </c>
      <c r="AL29" s="34">
        <v>0</v>
      </c>
      <c r="AM29" s="80">
        <v>1.5862440072872821</v>
      </c>
      <c r="AN29" s="34">
        <v>10.108519864607574</v>
      </c>
      <c r="AO29" s="34">
        <v>7.8693272738669853</v>
      </c>
      <c r="AP29" s="34">
        <v>8.3857918439131431</v>
      </c>
      <c r="AQ29" s="34">
        <v>5.9663112252090738</v>
      </c>
      <c r="AR29" s="34">
        <v>6.9151132854399613</v>
      </c>
      <c r="AS29" s="34">
        <v>8.7625294018490028</v>
      </c>
      <c r="AT29" s="34">
        <v>9.0847399273216727</v>
      </c>
      <c r="AU29" s="34">
        <v>9.3410830613698739</v>
      </c>
      <c r="AV29" s="34">
        <v>10.225238753048206</v>
      </c>
      <c r="AW29" s="34">
        <v>11.36462367010445</v>
      </c>
    </row>
    <row r="30" spans="1:49" x14ac:dyDescent="0.25">
      <c r="A30" s="1"/>
      <c r="B30" s="31" t="s">
        <v>199</v>
      </c>
      <c r="C30" s="29" t="s">
        <v>107</v>
      </c>
      <c r="D30" s="33"/>
      <c r="E30" s="33"/>
      <c r="F30" s="33"/>
      <c r="G30" s="33"/>
      <c r="H30" s="33"/>
      <c r="I30" s="33"/>
      <c r="J30" s="33"/>
      <c r="K30" s="33"/>
      <c r="L30" s="33"/>
      <c r="M30" s="33"/>
      <c r="N30" s="33"/>
      <c r="O30" s="33"/>
      <c r="P30" s="33"/>
      <c r="Q30" s="33"/>
      <c r="R30" s="33"/>
      <c r="S30" s="33"/>
      <c r="T30" s="33"/>
      <c r="U30" s="33"/>
      <c r="V30" s="33"/>
      <c r="W30" s="33"/>
      <c r="X30" s="33"/>
      <c r="Y30" s="33"/>
      <c r="Z30" s="33"/>
      <c r="AA30" s="33"/>
      <c r="AB30" s="33">
        <v>0.454950193</v>
      </c>
      <c r="AC30" s="33">
        <v>0.45495019318482155</v>
      </c>
      <c r="AD30" s="33">
        <v>0.45495019318482155</v>
      </c>
      <c r="AE30" s="33">
        <v>0.45495019318482155</v>
      </c>
      <c r="AF30" s="33">
        <v>0.44221281769009085</v>
      </c>
      <c r="AG30" s="33">
        <v>7.2060042859934031E-2</v>
      </c>
      <c r="AH30" s="33">
        <v>6.9291104775272283E-2</v>
      </c>
      <c r="AI30" s="33">
        <v>0.27155858269344524</v>
      </c>
      <c r="AJ30" s="33">
        <v>0.49862233486353558</v>
      </c>
      <c r="AK30" s="33">
        <v>0.61251885896511515</v>
      </c>
      <c r="AL30" s="33">
        <v>0.40973975794361278</v>
      </c>
      <c r="AM30" s="33">
        <v>0</v>
      </c>
      <c r="AN30" s="33">
        <v>0.34017100908366305</v>
      </c>
      <c r="AO30" s="33">
        <v>0.44851343574314101</v>
      </c>
      <c r="AP30" s="33">
        <v>0.41801569047372356</v>
      </c>
      <c r="AQ30" s="33">
        <v>0.51717264049365186</v>
      </c>
      <c r="AR30" s="33">
        <v>0.46927235810775925</v>
      </c>
      <c r="AS30" s="33">
        <v>0.36551118996674181</v>
      </c>
      <c r="AT30" s="33">
        <v>0.34913129083479116</v>
      </c>
      <c r="AU30" s="33">
        <v>0.34248755010895071</v>
      </c>
      <c r="AV30" s="33">
        <v>0.31958937788854835</v>
      </c>
      <c r="AW30" s="33">
        <v>0.28562720429432265</v>
      </c>
    </row>
    <row r="31" spans="1:49" x14ac:dyDescent="0.25">
      <c r="A31" s="1"/>
      <c r="B31" s="31" t="s">
        <v>200</v>
      </c>
      <c r="C31" s="29" t="s">
        <v>198</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v>3.963025536</v>
      </c>
      <c r="AC31" s="34">
        <v>2.5304933066792255</v>
      </c>
      <c r="AD31" s="34">
        <v>5.3326131113848065</v>
      </c>
      <c r="AE31" s="34">
        <v>5.3971217198270871</v>
      </c>
      <c r="AF31" s="34">
        <v>1.7612469791924774</v>
      </c>
      <c r="AG31" s="34">
        <v>0.38340882624794437</v>
      </c>
      <c r="AH31" s="34">
        <v>9.400167708017218E-2</v>
      </c>
      <c r="AI31" s="34">
        <v>0.17187305259522176</v>
      </c>
      <c r="AJ31" s="34">
        <v>0.43238517445878882</v>
      </c>
      <c r="AK31" s="34">
        <v>1.7005205876988343</v>
      </c>
      <c r="AL31" s="34">
        <v>0.28314202582222275</v>
      </c>
      <c r="AM31" s="80">
        <v>0</v>
      </c>
      <c r="AN31" s="34">
        <v>2.5697339415908247</v>
      </c>
      <c r="AO31" s="34">
        <v>3.6025920584117208</v>
      </c>
      <c r="AP31" s="34">
        <v>2.7555153056616093</v>
      </c>
      <c r="AQ31" s="34">
        <v>2.9221787870431029</v>
      </c>
      <c r="AR31" s="34">
        <v>2.5655804211401314</v>
      </c>
      <c r="AS31" s="34">
        <v>1.4627090320326788</v>
      </c>
      <c r="AT31" s="34">
        <v>1.419152488776227</v>
      </c>
      <c r="AU31" s="34">
        <v>1.4057525958903507</v>
      </c>
      <c r="AV31" s="34">
        <v>1.3258091800142691</v>
      </c>
      <c r="AW31" s="34">
        <v>1.2147430285272325</v>
      </c>
    </row>
    <row r="32" spans="1:49" x14ac:dyDescent="0.25">
      <c r="A32" s="1"/>
      <c r="B32" s="30"/>
      <c r="C32" s="29"/>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row>
    <row r="33" spans="1:49" x14ac:dyDescent="0.25">
      <c r="A33" s="1"/>
      <c r="B33" s="30" t="s">
        <v>12</v>
      </c>
      <c r="C33" s="29"/>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row>
    <row r="34" spans="1:49" x14ac:dyDescent="0.25">
      <c r="A34" s="1"/>
      <c r="B34" s="31" t="s">
        <v>194</v>
      </c>
      <c r="C34" s="29" t="s">
        <v>4</v>
      </c>
      <c r="D34" s="26"/>
      <c r="E34" s="26"/>
      <c r="F34" s="26"/>
      <c r="G34" s="26"/>
      <c r="H34" s="26"/>
      <c r="I34" s="26"/>
      <c r="J34" s="26"/>
      <c r="K34" s="26"/>
      <c r="L34" s="26"/>
      <c r="M34" s="26"/>
      <c r="N34" s="26"/>
      <c r="O34" s="26"/>
      <c r="P34" s="26"/>
      <c r="Q34" s="26"/>
      <c r="R34" s="26"/>
      <c r="S34" s="26"/>
      <c r="T34" s="26"/>
      <c r="U34" s="26"/>
      <c r="V34" s="26"/>
      <c r="W34" s="26"/>
      <c r="X34" s="26"/>
      <c r="Y34" s="26"/>
      <c r="Z34" s="26"/>
      <c r="AA34" s="26"/>
      <c r="AB34" s="26">
        <v>0</v>
      </c>
      <c r="AC34" s="26">
        <v>0</v>
      </c>
      <c r="AD34" s="26">
        <v>0</v>
      </c>
      <c r="AE34" s="26">
        <v>0</v>
      </c>
      <c r="AF34" s="26">
        <v>0</v>
      </c>
      <c r="AG34" s="26">
        <v>5.7164200000000012</v>
      </c>
      <c r="AH34" s="26">
        <v>5.7164200000000012</v>
      </c>
      <c r="AI34" s="26">
        <v>5.6894200000000019</v>
      </c>
      <c r="AJ34" s="26">
        <v>5.6894200000000019</v>
      </c>
      <c r="AK34" s="26">
        <v>5.6894200000000019</v>
      </c>
      <c r="AL34" s="26">
        <v>5.6779172549231207</v>
      </c>
      <c r="AM34" s="26">
        <v>5.6779172549231207</v>
      </c>
      <c r="AN34" s="26">
        <v>7.6564917061023712</v>
      </c>
      <c r="AO34" s="26">
        <v>7.6449889610254917</v>
      </c>
      <c r="AP34" s="26">
        <v>7.6449889610254917</v>
      </c>
      <c r="AQ34" s="26">
        <v>7.6449889610254917</v>
      </c>
      <c r="AR34" s="26">
        <v>7.6449889610254917</v>
      </c>
      <c r="AS34" s="26">
        <v>7.6449889610254917</v>
      </c>
      <c r="AT34" s="26">
        <v>7.6449889610254917</v>
      </c>
      <c r="AU34" s="26">
        <v>7.6449889610254917</v>
      </c>
      <c r="AV34" s="26">
        <v>7.6449889610254917</v>
      </c>
      <c r="AW34" s="26">
        <v>7.6449889610254917</v>
      </c>
    </row>
    <row r="35" spans="1:49" x14ac:dyDescent="0.25">
      <c r="A35" s="1"/>
      <c r="B35" s="31" t="s">
        <v>195</v>
      </c>
      <c r="C35" s="29" t="s">
        <v>4</v>
      </c>
      <c r="D35" s="32"/>
      <c r="E35" s="32"/>
      <c r="F35" s="32"/>
      <c r="G35" s="32"/>
      <c r="H35" s="32"/>
      <c r="I35" s="32"/>
      <c r="J35" s="32"/>
      <c r="K35" s="32"/>
      <c r="L35" s="32"/>
      <c r="M35" s="32"/>
      <c r="N35" s="32"/>
      <c r="O35" s="32"/>
      <c r="P35" s="32"/>
      <c r="Q35" s="32"/>
      <c r="R35" s="32"/>
      <c r="S35" s="32"/>
      <c r="T35" s="32"/>
      <c r="U35" s="32"/>
      <c r="V35" s="32"/>
      <c r="W35" s="32"/>
      <c r="X35" s="32"/>
      <c r="Y35" s="32"/>
      <c r="Z35" s="32"/>
      <c r="AA35" s="32"/>
      <c r="AB35" s="32">
        <v>6.2003536989999999</v>
      </c>
      <c r="AC35" s="32">
        <v>5.4823229275122252</v>
      </c>
      <c r="AD35" s="32">
        <v>5.4648170084245606</v>
      </c>
      <c r="AE35" s="32">
        <v>5.7158312118041437</v>
      </c>
      <c r="AF35" s="32">
        <v>5.4566222657065246</v>
      </c>
      <c r="AG35" s="32">
        <v>5.6871600000000004</v>
      </c>
      <c r="AH35" s="32">
        <v>5.6611200000000022</v>
      </c>
      <c r="AI35" s="32">
        <v>5.637970000000001</v>
      </c>
      <c r="AJ35" s="32">
        <v>5.5695000000000006</v>
      </c>
      <c r="AK35" s="32">
        <v>5.7082900000000008</v>
      </c>
      <c r="AL35" s="32">
        <v>5.5711199999999987</v>
      </c>
      <c r="AM35" s="79">
        <v>5.1400100000000002</v>
      </c>
      <c r="AN35" s="32">
        <v>7.6267724077732275</v>
      </c>
      <c r="AO35" s="32">
        <v>7.6153143115414927</v>
      </c>
      <c r="AP35" s="32">
        <v>7.6153143115414927</v>
      </c>
      <c r="AQ35" s="32">
        <v>7.6153143115414927</v>
      </c>
      <c r="AR35" s="32">
        <v>7.6153143115414927</v>
      </c>
      <c r="AS35" s="32">
        <v>7.6153143115414927</v>
      </c>
      <c r="AT35" s="32">
        <v>7.6153143115414927</v>
      </c>
      <c r="AU35" s="32">
        <v>7.6153143115414927</v>
      </c>
      <c r="AV35" s="32">
        <v>7.6153143115414927</v>
      </c>
      <c r="AW35" s="32">
        <v>7.6153143115414927</v>
      </c>
    </row>
    <row r="36" spans="1:49" x14ac:dyDescent="0.25">
      <c r="A36" s="1"/>
      <c r="B36" s="31" t="s">
        <v>196</v>
      </c>
      <c r="C36" s="29" t="s">
        <v>107</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v>0.75164319199999996</v>
      </c>
      <c r="AC36" s="33">
        <v>0.75164319248826295</v>
      </c>
      <c r="AD36" s="33">
        <v>0.75164319248826295</v>
      </c>
      <c r="AE36" s="33">
        <v>0.75164319248826295</v>
      </c>
      <c r="AF36" s="33">
        <v>0.76654654632507002</v>
      </c>
      <c r="AG36" s="33">
        <v>0.88806111241493979</v>
      </c>
      <c r="AH36" s="33">
        <v>0.88935999401511046</v>
      </c>
      <c r="AI36" s="33">
        <v>0.87863063150272047</v>
      </c>
      <c r="AJ36" s="33">
        <v>0.33045812090027593</v>
      </c>
      <c r="AK36" s="33">
        <v>0.27801670089536867</v>
      </c>
      <c r="AL36" s="33">
        <v>0.58950803429113008</v>
      </c>
      <c r="AM36" s="33">
        <v>1</v>
      </c>
      <c r="AN36" s="33">
        <v>0.92384831070022311</v>
      </c>
      <c r="AO36" s="33">
        <v>0.91149600525983243</v>
      </c>
      <c r="AP36" s="33">
        <v>0.88326893819769148</v>
      </c>
      <c r="AQ36" s="33">
        <v>0.89504226202665382</v>
      </c>
      <c r="AR36" s="33">
        <v>0.90359389496939135</v>
      </c>
      <c r="AS36" s="33">
        <v>0.90763951316031322</v>
      </c>
      <c r="AT36" s="33">
        <v>0.90884579482147876</v>
      </c>
      <c r="AU36" s="33">
        <v>0.91214736949963138</v>
      </c>
      <c r="AV36" s="33">
        <v>0.91673929861477621</v>
      </c>
      <c r="AW36" s="33">
        <v>0.91994607696633457</v>
      </c>
    </row>
    <row r="37" spans="1:49" x14ac:dyDescent="0.25">
      <c r="A37" s="1"/>
      <c r="B37" s="31" t="s">
        <v>197</v>
      </c>
      <c r="C37" s="29" t="s">
        <v>198</v>
      </c>
      <c r="D37" s="34"/>
      <c r="E37" s="34"/>
      <c r="F37" s="34"/>
      <c r="G37" s="34"/>
      <c r="H37" s="34"/>
      <c r="I37" s="34"/>
      <c r="J37" s="34"/>
      <c r="K37" s="34"/>
      <c r="L37" s="34"/>
      <c r="M37" s="34"/>
      <c r="N37" s="34"/>
      <c r="O37" s="34"/>
      <c r="P37" s="34"/>
      <c r="Q37" s="34"/>
      <c r="R37" s="34"/>
      <c r="S37" s="34"/>
      <c r="T37" s="34"/>
      <c r="U37" s="34"/>
      <c r="V37" s="34"/>
      <c r="W37" s="34"/>
      <c r="X37" s="34"/>
      <c r="Y37" s="34"/>
      <c r="Z37" s="34"/>
      <c r="AA37" s="34"/>
      <c r="AB37" s="34">
        <v>25.657969770000001</v>
      </c>
      <c r="AC37" s="34">
        <v>36.028805742717367</v>
      </c>
      <c r="AD37" s="34">
        <v>28.11038689816408</v>
      </c>
      <c r="AE37" s="34">
        <v>20.983809938066152</v>
      </c>
      <c r="AF37" s="34">
        <v>35.11969118300923</v>
      </c>
      <c r="AG37" s="34">
        <v>49.197625917603098</v>
      </c>
      <c r="AH37" s="34">
        <v>16.149157269363791</v>
      </c>
      <c r="AI37" s="34">
        <v>0</v>
      </c>
      <c r="AJ37" s="34">
        <v>0</v>
      </c>
      <c r="AK37" s="34">
        <v>0</v>
      </c>
      <c r="AL37" s="34">
        <v>0</v>
      </c>
      <c r="AM37" s="80">
        <v>34.447909871248498</v>
      </c>
      <c r="AN37" s="34">
        <v>28.222658655125713</v>
      </c>
      <c r="AO37" s="34">
        <v>16.00053346215201</v>
      </c>
      <c r="AP37" s="34">
        <v>16.370642451218828</v>
      </c>
      <c r="AQ37" s="34">
        <v>18.74286466225319</v>
      </c>
      <c r="AR37" s="34">
        <v>19.71122132659702</v>
      </c>
      <c r="AS37" s="34">
        <v>20.00235140210156</v>
      </c>
      <c r="AT37" s="34">
        <v>20.444943978529345</v>
      </c>
      <c r="AU37" s="34">
        <v>22.064260977094641</v>
      </c>
      <c r="AV37" s="34">
        <v>24.299708542948874</v>
      </c>
      <c r="AW37" s="34">
        <v>26.092975552027376</v>
      </c>
    </row>
    <row r="38" spans="1:49" x14ac:dyDescent="0.25">
      <c r="A38" s="1"/>
      <c r="B38" s="31" t="s">
        <v>199</v>
      </c>
      <c r="C38" s="29" t="s">
        <v>107</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v>0.24835680800000001</v>
      </c>
      <c r="AC38" s="33">
        <v>0.24835680751173703</v>
      </c>
      <c r="AD38" s="33">
        <v>0.24835680751173703</v>
      </c>
      <c r="AE38" s="33">
        <v>0.24835680751173703</v>
      </c>
      <c r="AF38" s="33">
        <v>0.23345345367493003</v>
      </c>
      <c r="AG38" s="33">
        <v>0.11171753892009686</v>
      </c>
      <c r="AH38" s="33">
        <v>0.11041766254421789</v>
      </c>
      <c r="AI38" s="33">
        <v>0.12046493566394008</v>
      </c>
      <c r="AJ38" s="33">
        <v>0.6674930534168001</v>
      </c>
      <c r="AK38" s="33">
        <v>0.72198329910463133</v>
      </c>
      <c r="AL38" s="33">
        <v>0.30648056405175267</v>
      </c>
      <c r="AM38" s="33">
        <v>0</v>
      </c>
      <c r="AN38" s="33">
        <v>2.2728095377390917E-3</v>
      </c>
      <c r="AO38" s="33">
        <v>1.4625114978129843E-2</v>
      </c>
      <c r="AP38" s="33">
        <v>4.2852182040270761E-2</v>
      </c>
      <c r="AQ38" s="33">
        <v>3.1078858211308534E-2</v>
      </c>
      <c r="AR38" s="33">
        <v>2.2527225268570976E-2</v>
      </c>
      <c r="AS38" s="33">
        <v>1.8481607077649037E-2</v>
      </c>
      <c r="AT38" s="33">
        <v>1.7275325416483443E-2</v>
      </c>
      <c r="AU38" s="33">
        <v>1.3973750738330992E-2</v>
      </c>
      <c r="AV38" s="33">
        <v>9.381821623186069E-3</v>
      </c>
      <c r="AW38" s="33">
        <v>6.1750432716277592E-3</v>
      </c>
    </row>
    <row r="39" spans="1:49" x14ac:dyDescent="0.25">
      <c r="A39" s="1"/>
      <c r="B39" s="31" t="s">
        <v>200</v>
      </c>
      <c r="C39" s="29" t="s">
        <v>198</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v>0</v>
      </c>
      <c r="AC39" s="34">
        <v>0</v>
      </c>
      <c r="AD39" s="34">
        <v>0</v>
      </c>
      <c r="AE39" s="34">
        <v>0</v>
      </c>
      <c r="AF39" s="34">
        <v>0</v>
      </c>
      <c r="AG39" s="34">
        <v>0</v>
      </c>
      <c r="AH39" s="34">
        <v>0</v>
      </c>
      <c r="AI39" s="34">
        <v>0</v>
      </c>
      <c r="AJ39" s="34">
        <v>0</v>
      </c>
      <c r="AK39" s="34">
        <v>0</v>
      </c>
      <c r="AL39" s="34">
        <v>0</v>
      </c>
      <c r="AM39" s="80">
        <v>0</v>
      </c>
      <c r="AN39" s="34">
        <v>0</v>
      </c>
      <c r="AO39" s="34">
        <v>0</v>
      </c>
      <c r="AP39" s="34">
        <v>0</v>
      </c>
      <c r="AQ39" s="34">
        <v>0</v>
      </c>
      <c r="AR39" s="34">
        <v>0</v>
      </c>
      <c r="AS39" s="34">
        <v>0</v>
      </c>
      <c r="AT39" s="34">
        <v>0</v>
      </c>
      <c r="AU39" s="34">
        <v>0</v>
      </c>
      <c r="AV39" s="1"/>
      <c r="AW39" s="1"/>
    </row>
    <row r="40" spans="1:49" x14ac:dyDescent="0.25">
      <c r="A40" s="1"/>
      <c r="B40" s="30"/>
      <c r="C40" s="29"/>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row>
    <row r="41" spans="1:49" x14ac:dyDescent="0.25">
      <c r="A41" s="1"/>
      <c r="B41" s="30" t="s">
        <v>16</v>
      </c>
      <c r="C41" s="29"/>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row>
    <row r="42" spans="1:49" x14ac:dyDescent="0.25">
      <c r="A42" s="1"/>
      <c r="B42" s="31" t="s">
        <v>194</v>
      </c>
      <c r="C42" s="29" t="s">
        <v>4</v>
      </c>
      <c r="D42" s="26"/>
      <c r="E42" s="26"/>
      <c r="F42" s="26"/>
      <c r="G42" s="26"/>
      <c r="H42" s="26"/>
      <c r="I42" s="26"/>
      <c r="J42" s="26"/>
      <c r="K42" s="26"/>
      <c r="L42" s="26"/>
      <c r="M42" s="26"/>
      <c r="N42" s="26"/>
      <c r="O42" s="26"/>
      <c r="P42" s="26"/>
      <c r="Q42" s="26"/>
      <c r="R42" s="26"/>
      <c r="S42" s="26"/>
      <c r="T42" s="26"/>
      <c r="U42" s="26"/>
      <c r="V42" s="26"/>
      <c r="W42" s="26"/>
      <c r="X42" s="26"/>
      <c r="Y42" s="26"/>
      <c r="Z42" s="26"/>
      <c r="AA42" s="26"/>
      <c r="AB42" s="26">
        <v>0</v>
      </c>
      <c r="AC42" s="26">
        <v>0</v>
      </c>
      <c r="AD42" s="26">
        <v>0</v>
      </c>
      <c r="AE42" s="26">
        <v>0</v>
      </c>
      <c r="AF42" s="26">
        <v>0</v>
      </c>
      <c r="AG42" s="26">
        <v>4569.3911099999996</v>
      </c>
      <c r="AH42" s="26">
        <v>4569.3911099999996</v>
      </c>
      <c r="AI42" s="26">
        <v>4572.2227600000015</v>
      </c>
      <c r="AJ42" s="26">
        <v>4572.2227600000015</v>
      </c>
      <c r="AK42" s="26">
        <v>4572.2227600000015</v>
      </c>
      <c r="AL42" s="26">
        <v>4560.1415338207798</v>
      </c>
      <c r="AM42" s="26">
        <v>4559.9838157058048</v>
      </c>
      <c r="AN42" s="26">
        <v>5184.7620880245986</v>
      </c>
      <c r="AO42" s="26">
        <v>5170.1384264538628</v>
      </c>
      <c r="AP42" s="26">
        <v>5169.9955121116645</v>
      </c>
      <c r="AQ42" s="26">
        <v>5170.5434064120054</v>
      </c>
      <c r="AR42" s="26">
        <v>5170.6001459528552</v>
      </c>
      <c r="AS42" s="26">
        <v>5170.9778511348468</v>
      </c>
      <c r="AT42" s="26">
        <v>5171.1311724652769</v>
      </c>
      <c r="AU42" s="26">
        <v>5171.4503828327279</v>
      </c>
      <c r="AV42" s="26">
        <v>5171.8666104392678</v>
      </c>
      <c r="AW42" s="26">
        <v>5172.1594303381871</v>
      </c>
    </row>
    <row r="43" spans="1:49" x14ac:dyDescent="0.25">
      <c r="A43" s="1"/>
      <c r="B43" s="31" t="s">
        <v>195</v>
      </c>
      <c r="C43" s="29" t="s">
        <v>4</v>
      </c>
      <c r="D43" s="32"/>
      <c r="E43" s="32"/>
      <c r="F43" s="32"/>
      <c r="G43" s="32"/>
      <c r="H43" s="32"/>
      <c r="I43" s="32"/>
      <c r="J43" s="32"/>
      <c r="K43" s="32"/>
      <c r="L43" s="32"/>
      <c r="M43" s="32"/>
      <c r="N43" s="32"/>
      <c r="O43" s="32"/>
      <c r="P43" s="32"/>
      <c r="Q43" s="32"/>
      <c r="R43" s="32"/>
      <c r="S43" s="32"/>
      <c r="T43" s="32"/>
      <c r="U43" s="32"/>
      <c r="V43" s="32"/>
      <c r="W43" s="32"/>
      <c r="X43" s="32"/>
      <c r="Y43" s="32"/>
      <c r="Z43" s="32"/>
      <c r="AA43" s="32"/>
      <c r="AB43" s="32">
        <v>4300.2886019999996</v>
      </c>
      <c r="AC43" s="32">
        <v>4305.4924003633705</v>
      </c>
      <c r="AD43" s="32">
        <v>4296.916244066445</v>
      </c>
      <c r="AE43" s="32">
        <v>4300.8990820244671</v>
      </c>
      <c r="AF43" s="32">
        <v>4286.4225913660475</v>
      </c>
      <c r="AG43" s="32">
        <v>4497.2676900000006</v>
      </c>
      <c r="AH43" s="32">
        <v>4473.4899500000001</v>
      </c>
      <c r="AI43" s="32">
        <v>4480.3272700000016</v>
      </c>
      <c r="AJ43" s="32">
        <v>4459.5844400000005</v>
      </c>
      <c r="AK43" s="32">
        <v>4385.8808200000003</v>
      </c>
      <c r="AL43" s="32">
        <v>4450.7365</v>
      </c>
      <c r="AM43" s="79">
        <v>4367.6332605309999</v>
      </c>
      <c r="AN43" s="32">
        <v>5001.5405374697248</v>
      </c>
      <c r="AO43" s="32">
        <v>4987.4336536994551</v>
      </c>
      <c r="AP43" s="32">
        <v>4987.2957897312035</v>
      </c>
      <c r="AQ43" s="32">
        <v>4987.8243222861938</v>
      </c>
      <c r="AR43" s="32">
        <v>4987.8790567385795</v>
      </c>
      <c r="AS43" s="32">
        <v>4988.2434143979808</v>
      </c>
      <c r="AT43" s="32">
        <v>4988.3913175874395</v>
      </c>
      <c r="AU43" s="32">
        <v>4988.699247549448</v>
      </c>
      <c r="AV43" s="32">
        <v>4989.1007663099199</v>
      </c>
      <c r="AW43" s="32">
        <v>4989.3832384021307</v>
      </c>
    </row>
    <row r="44" spans="1:49" x14ac:dyDescent="0.25">
      <c r="A44" s="1"/>
      <c r="B44" s="31" t="s">
        <v>196</v>
      </c>
      <c r="C44" s="29" t="s">
        <v>107</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0.13034182699999999</v>
      </c>
      <c r="AC44" s="33">
        <v>0.1303418266382449</v>
      </c>
      <c r="AD44" s="33">
        <v>0.1303418266382449</v>
      </c>
      <c r="AE44" s="33">
        <v>0.1303418266382449</v>
      </c>
      <c r="AF44" s="33">
        <v>0.13621534673013802</v>
      </c>
      <c r="AG44" s="33">
        <v>0.73207606986052087</v>
      </c>
      <c r="AH44" s="33">
        <v>0.73092124759473032</v>
      </c>
      <c r="AI44" s="33">
        <v>0.49406053386044246</v>
      </c>
      <c r="AJ44" s="33">
        <v>0.34240366603796452</v>
      </c>
      <c r="AK44" s="33">
        <v>0.2585859207182013</v>
      </c>
      <c r="AL44" s="33">
        <v>0.34037570860463207</v>
      </c>
      <c r="AM44" s="33">
        <v>0.56404373662350327</v>
      </c>
      <c r="AN44" s="33">
        <v>0.79941247575574348</v>
      </c>
      <c r="AO44" s="33">
        <v>0.64520684480702906</v>
      </c>
      <c r="AP44" s="33">
        <v>0.6421700117073158</v>
      </c>
      <c r="AQ44" s="33">
        <v>0.63692448077002217</v>
      </c>
      <c r="AR44" s="33">
        <v>0.64522228743945143</v>
      </c>
      <c r="AS44" s="33">
        <v>0.67872822896590479</v>
      </c>
      <c r="AT44" s="33">
        <v>0.67799472636037061</v>
      </c>
      <c r="AU44" s="33">
        <v>0.67980184741144456</v>
      </c>
      <c r="AV44" s="33">
        <v>0.70363907640119328</v>
      </c>
      <c r="AW44" s="33">
        <v>0.73779330563194268</v>
      </c>
    </row>
    <row r="45" spans="1:49" x14ac:dyDescent="0.25">
      <c r="A45" s="1"/>
      <c r="B45" s="31" t="s">
        <v>197</v>
      </c>
      <c r="C45" s="29" t="s">
        <v>198</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v>1.94379E-4</v>
      </c>
      <c r="AC45" s="34">
        <v>1.1810960991069992</v>
      </c>
      <c r="AD45" s="34">
        <v>4.4619185966264308</v>
      </c>
      <c r="AE45" s="34">
        <v>4.4619185966264308</v>
      </c>
      <c r="AF45" s="34">
        <v>1.2350048413453489</v>
      </c>
      <c r="AG45" s="34">
        <v>11.198693826853486</v>
      </c>
      <c r="AH45" s="34">
        <v>0</v>
      </c>
      <c r="AI45" s="34">
        <v>0</v>
      </c>
      <c r="AJ45" s="34">
        <v>0</v>
      </c>
      <c r="AK45" s="34">
        <v>2.4287542715841073E-235</v>
      </c>
      <c r="AL45" s="34">
        <v>0</v>
      </c>
      <c r="AM45" s="80">
        <v>18.115667946333151</v>
      </c>
      <c r="AN45" s="34">
        <v>41.617984388720089</v>
      </c>
      <c r="AO45" s="34">
        <v>28.994232214964612</v>
      </c>
      <c r="AP45" s="34">
        <v>18.907319950245444</v>
      </c>
      <c r="AQ45" s="34">
        <v>20.615587465509453</v>
      </c>
      <c r="AR45" s="34">
        <v>21.441924097649562</v>
      </c>
      <c r="AS45" s="34">
        <v>23.146742919726893</v>
      </c>
      <c r="AT45" s="34">
        <v>22.273349713067528</v>
      </c>
      <c r="AU45" s="34">
        <v>22.337000922777289</v>
      </c>
      <c r="AV45" s="34">
        <v>24.728111922908482</v>
      </c>
      <c r="AW45" s="34">
        <v>27.442487532105773</v>
      </c>
    </row>
    <row r="46" spans="1:49" x14ac:dyDescent="0.25">
      <c r="A46" s="1"/>
      <c r="B46" s="31" t="s">
        <v>199</v>
      </c>
      <c r="C46" s="29" t="s">
        <v>107</v>
      </c>
      <c r="D46" s="33"/>
      <c r="E46" s="33"/>
      <c r="F46" s="33"/>
      <c r="G46" s="33"/>
      <c r="H46" s="33"/>
      <c r="I46" s="33"/>
      <c r="J46" s="33"/>
      <c r="K46" s="33"/>
      <c r="L46" s="33"/>
      <c r="M46" s="33"/>
      <c r="N46" s="33"/>
      <c r="O46" s="33"/>
      <c r="P46" s="33"/>
      <c r="Q46" s="33"/>
      <c r="R46" s="33"/>
      <c r="S46" s="33"/>
      <c r="T46" s="33"/>
      <c r="U46" s="33"/>
      <c r="V46" s="33"/>
      <c r="W46" s="33"/>
      <c r="X46" s="33"/>
      <c r="Y46" s="33"/>
      <c r="Z46" s="33"/>
      <c r="AA46" s="33"/>
      <c r="AB46" s="33">
        <v>0.86965817300000003</v>
      </c>
      <c r="AC46" s="33">
        <v>0.8696581733617551</v>
      </c>
      <c r="AD46" s="33">
        <v>0.8696581733617551</v>
      </c>
      <c r="AE46" s="33">
        <v>0.8696581733617551</v>
      </c>
      <c r="AF46" s="33">
        <v>0.86378465326986198</v>
      </c>
      <c r="AG46" s="33">
        <v>0.20900343629261001</v>
      </c>
      <c r="AH46" s="33">
        <v>0.2106402932578387</v>
      </c>
      <c r="AI46" s="33">
        <v>0.49162286908148001</v>
      </c>
      <c r="AJ46" s="33">
        <v>0.64273454934701579</v>
      </c>
      <c r="AK46" s="33">
        <v>0.73481737928300583</v>
      </c>
      <c r="AL46" s="33">
        <v>0.65937159605179929</v>
      </c>
      <c r="AM46" s="33">
        <v>0.43595626337649679</v>
      </c>
      <c r="AN46" s="33">
        <v>0.19264748383134647</v>
      </c>
      <c r="AO46" s="33">
        <v>0.34685311478006087</v>
      </c>
      <c r="AP46" s="33">
        <v>0.34988994787977418</v>
      </c>
      <c r="AQ46" s="33">
        <v>0.35513547881706775</v>
      </c>
      <c r="AR46" s="33">
        <v>0.34683767214763844</v>
      </c>
      <c r="AS46" s="33">
        <v>0.31333173062118519</v>
      </c>
      <c r="AT46" s="33">
        <v>0.31406523322671936</v>
      </c>
      <c r="AU46" s="33">
        <v>0.31225811217564531</v>
      </c>
      <c r="AV46" s="33">
        <v>0.28842088318589665</v>
      </c>
      <c r="AW46" s="33">
        <v>0.25426665395514725</v>
      </c>
    </row>
    <row r="47" spans="1:49" x14ac:dyDescent="0.25">
      <c r="A47" s="1"/>
      <c r="B47" s="31" t="s">
        <v>200</v>
      </c>
      <c r="C47" s="29" t="s">
        <v>198</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v>16.80408456</v>
      </c>
      <c r="AC47" s="34">
        <v>19.231944107411096</v>
      </c>
      <c r="AD47" s="34">
        <v>25.221023494062866</v>
      </c>
      <c r="AE47" s="34">
        <v>20.340632351552898</v>
      </c>
      <c r="AF47" s="34">
        <v>13.184010338001825</v>
      </c>
      <c r="AG47" s="34">
        <v>3.6278070345654037</v>
      </c>
      <c r="AH47" s="34">
        <v>0.75578085367316261</v>
      </c>
      <c r="AI47" s="34">
        <v>4.2744916348067458E-2</v>
      </c>
      <c r="AJ47" s="34">
        <v>0.42388609146239253</v>
      </c>
      <c r="AK47" s="34">
        <v>6.469346201003602</v>
      </c>
      <c r="AL47" s="34">
        <v>14.962706645691322</v>
      </c>
      <c r="AM47" s="80">
        <v>28.397541286854207</v>
      </c>
      <c r="AN47" s="34">
        <v>5.9247357945834693</v>
      </c>
      <c r="AO47" s="34">
        <v>10.39017918507216</v>
      </c>
      <c r="AP47" s="34">
        <v>5.8387504065929043</v>
      </c>
      <c r="AQ47" s="34">
        <v>6.4929932374766794</v>
      </c>
      <c r="AR47" s="34">
        <v>6.6922041583398801</v>
      </c>
      <c r="AS47" s="34">
        <v>5.9774073139802146</v>
      </c>
      <c r="AT47" s="34">
        <v>5.8444086226365615</v>
      </c>
      <c r="AU47" s="34">
        <v>5.6812884507993866</v>
      </c>
      <c r="AV47" s="34">
        <v>5.3549923597836786</v>
      </c>
      <c r="AW47" s="34">
        <v>4.8198841697129886</v>
      </c>
    </row>
    <row r="48" spans="1:49" x14ac:dyDescent="0.25">
      <c r="A48" s="1"/>
      <c r="B48" s="1"/>
      <c r="C48" s="29"/>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row>
    <row r="49" spans="1:49" x14ac:dyDescent="0.25">
      <c r="A49" s="1"/>
      <c r="B49" s="24" t="s">
        <v>201</v>
      </c>
      <c r="C49" s="29"/>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row>
    <row r="50" spans="1:49" x14ac:dyDescent="0.25">
      <c r="A50" s="1"/>
      <c r="B50" s="31" t="s">
        <v>194</v>
      </c>
      <c r="C50" s="29" t="s">
        <v>4</v>
      </c>
      <c r="D50" s="26"/>
      <c r="E50" s="26"/>
      <c r="F50" s="26"/>
      <c r="G50" s="26"/>
      <c r="H50" s="26"/>
      <c r="I50" s="26"/>
      <c r="J50" s="26"/>
      <c r="K50" s="26"/>
      <c r="L50" s="26"/>
      <c r="M50" s="26"/>
      <c r="N50" s="26"/>
      <c r="O50" s="26"/>
      <c r="P50" s="26"/>
      <c r="Q50" s="26"/>
      <c r="R50" s="26"/>
      <c r="S50" s="26"/>
      <c r="T50" s="26"/>
      <c r="U50" s="26"/>
      <c r="V50" s="26"/>
      <c r="W50" s="26"/>
      <c r="X50" s="26"/>
      <c r="Y50" s="26"/>
      <c r="Z50" s="26"/>
      <c r="AA50" s="26"/>
      <c r="AB50" s="26">
        <v>0</v>
      </c>
      <c r="AC50" s="26">
        <v>0</v>
      </c>
      <c r="AD50" s="26">
        <v>0</v>
      </c>
      <c r="AE50" s="26">
        <v>0</v>
      </c>
      <c r="AF50" s="26">
        <v>0</v>
      </c>
      <c r="AG50" s="26">
        <v>8.677719999999999</v>
      </c>
      <c r="AH50" s="26">
        <v>8.677719999999999</v>
      </c>
      <c r="AI50" s="26">
        <v>8.5470699999999997</v>
      </c>
      <c r="AJ50" s="26">
        <v>8.5470699999999997</v>
      </c>
      <c r="AK50" s="26">
        <v>8.5470699999999997</v>
      </c>
      <c r="AL50" s="26">
        <v>8.5654085000801956</v>
      </c>
      <c r="AM50" s="26">
        <v>8.5644209654735182</v>
      </c>
      <c r="AN50" s="26">
        <v>28.476500184934299</v>
      </c>
      <c r="AO50" s="26">
        <v>28.481256119063662</v>
      </c>
      <c r="AP50" s="26">
        <v>28.47949702559243</v>
      </c>
      <c r="AQ50" s="26">
        <v>28.486240906380203</v>
      </c>
      <c r="AR50" s="26">
        <v>28.486939297838568</v>
      </c>
      <c r="AS50" s="26">
        <v>28.491588367410362</v>
      </c>
      <c r="AT50" s="26">
        <v>28.493475557647606</v>
      </c>
      <c r="AU50" s="26">
        <v>28.497404630578224</v>
      </c>
      <c r="AV50" s="26">
        <v>28.502527862116381</v>
      </c>
      <c r="AW50" s="26">
        <v>28.506132102002386</v>
      </c>
    </row>
    <row r="51" spans="1:49" x14ac:dyDescent="0.25">
      <c r="A51" s="1"/>
      <c r="B51" s="31" t="s">
        <v>195</v>
      </c>
      <c r="C51" s="29" t="s">
        <v>4</v>
      </c>
      <c r="D51" s="32"/>
      <c r="E51" s="32"/>
      <c r="F51" s="32"/>
      <c r="G51" s="32"/>
      <c r="H51" s="32"/>
      <c r="I51" s="32"/>
      <c r="J51" s="32"/>
      <c r="K51" s="32"/>
      <c r="L51" s="32"/>
      <c r="M51" s="32"/>
      <c r="N51" s="32"/>
      <c r="O51" s="32"/>
      <c r="P51" s="32"/>
      <c r="Q51" s="32"/>
      <c r="R51" s="32"/>
      <c r="S51" s="32"/>
      <c r="T51" s="32"/>
      <c r="U51" s="32"/>
      <c r="V51" s="32"/>
      <c r="W51" s="32"/>
      <c r="X51" s="32"/>
      <c r="Y51" s="32"/>
      <c r="Z51" s="32"/>
      <c r="AA51" s="32"/>
      <c r="AB51" s="32">
        <v>19.809099999999997</v>
      </c>
      <c r="AC51" s="32">
        <v>0</v>
      </c>
      <c r="AD51" s="32">
        <v>0</v>
      </c>
      <c r="AE51" s="32">
        <v>0</v>
      </c>
      <c r="AF51" s="32">
        <v>7.6776599999999986</v>
      </c>
      <c r="AG51" s="32">
        <v>8.3219799999999999</v>
      </c>
      <c r="AH51" s="32">
        <v>8.3402000000000012</v>
      </c>
      <c r="AI51" s="32">
        <v>8.3030600000000021</v>
      </c>
      <c r="AJ51" s="32">
        <v>7.6428899999999995</v>
      </c>
      <c r="AK51" s="32">
        <v>7.0661900000000006</v>
      </c>
      <c r="AL51" s="32">
        <v>7.9222399999999995</v>
      </c>
      <c r="AM51" s="79">
        <v>4.9052700000000007</v>
      </c>
      <c r="AN51" s="32">
        <v>28.406088531157117</v>
      </c>
      <c r="AO51" s="32">
        <v>28.410832705653622</v>
      </c>
      <c r="AP51" s="32">
        <v>28.409077961757646</v>
      </c>
      <c r="AQ51" s="32">
        <v>28.415805167469614</v>
      </c>
      <c r="AR51" s="32">
        <v>28.416501832069084</v>
      </c>
      <c r="AS51" s="32">
        <v>28.421139406243796</v>
      </c>
      <c r="AT51" s="32">
        <v>28.423021930170762</v>
      </c>
      <c r="AU51" s="32">
        <v>28.426941287984668</v>
      </c>
      <c r="AV51" s="32">
        <v>28.432051851701885</v>
      </c>
      <c r="AW51" s="32">
        <v>28.43564717966089</v>
      </c>
    </row>
    <row r="52" spans="1:49" x14ac:dyDescent="0.25">
      <c r="A52" s="1"/>
      <c r="B52" s="31" t="s">
        <v>196</v>
      </c>
      <c r="C52" s="29" t="s">
        <v>107</v>
      </c>
      <c r="D52" s="33"/>
      <c r="E52" s="33"/>
      <c r="F52" s="33"/>
      <c r="G52" s="33"/>
      <c r="H52" s="33"/>
      <c r="I52" s="33"/>
      <c r="J52" s="33"/>
      <c r="K52" s="33"/>
      <c r="L52" s="33"/>
      <c r="M52" s="33"/>
      <c r="N52" s="33"/>
      <c r="O52" s="33"/>
      <c r="P52" s="33"/>
      <c r="Q52" s="33"/>
      <c r="R52" s="33"/>
      <c r="S52" s="33"/>
      <c r="T52" s="33"/>
      <c r="U52" s="33"/>
      <c r="V52" s="33"/>
      <c r="W52" s="33"/>
      <c r="X52" s="33"/>
      <c r="Y52" s="33"/>
      <c r="Z52" s="33"/>
      <c r="AA52" s="33"/>
      <c r="AB52" s="33">
        <v>0.99</v>
      </c>
      <c r="AC52" s="33">
        <v>0.99</v>
      </c>
      <c r="AD52" s="33">
        <v>0.99</v>
      </c>
      <c r="AE52" s="33">
        <v>0.99</v>
      </c>
      <c r="AF52" s="33">
        <v>0.74028805651722007</v>
      </c>
      <c r="AG52" s="33">
        <v>0.91403419777585637</v>
      </c>
      <c r="AH52" s="33">
        <v>0.91653160132822398</v>
      </c>
      <c r="AI52" s="33">
        <v>0.61377718090585343</v>
      </c>
      <c r="AJ52" s="33">
        <v>0.38148055217285098</v>
      </c>
      <c r="AK52" s="33">
        <v>0.25439876369019226</v>
      </c>
      <c r="AL52" s="33">
        <v>0.22121647412852932</v>
      </c>
      <c r="AM52" s="33">
        <v>1</v>
      </c>
      <c r="AN52" s="33">
        <v>0.89033983193074084</v>
      </c>
      <c r="AO52" s="33">
        <v>0.89034348007919306</v>
      </c>
      <c r="AP52" s="33">
        <v>0.88995585411974421</v>
      </c>
      <c r="AQ52" s="33">
        <v>0.88904566903294857</v>
      </c>
      <c r="AR52" s="33">
        <v>0.88710253240237946</v>
      </c>
      <c r="AS52" s="33">
        <v>0.88045744623458244</v>
      </c>
      <c r="AT52" s="33">
        <v>0.87966330675985904</v>
      </c>
      <c r="AU52" s="33">
        <v>0.88002820630291423</v>
      </c>
      <c r="AV52" s="33">
        <v>0.88022438150073479</v>
      </c>
      <c r="AW52" s="33">
        <v>0.88052875228615202</v>
      </c>
    </row>
    <row r="53" spans="1:49" x14ac:dyDescent="0.25">
      <c r="A53" s="1"/>
      <c r="B53" s="31" t="s">
        <v>197</v>
      </c>
      <c r="C53" s="29" t="s">
        <v>198</v>
      </c>
      <c r="D53" s="34"/>
      <c r="E53" s="34"/>
      <c r="F53" s="34"/>
      <c r="G53" s="34"/>
      <c r="H53" s="34"/>
      <c r="I53" s="34"/>
      <c r="J53" s="34"/>
      <c r="K53" s="34"/>
      <c r="L53" s="34"/>
      <c r="M53" s="34"/>
      <c r="N53" s="34"/>
      <c r="O53" s="34"/>
      <c r="P53" s="34"/>
      <c r="Q53" s="34"/>
      <c r="R53" s="34"/>
      <c r="S53" s="34"/>
      <c r="T53" s="34"/>
      <c r="U53" s="34"/>
      <c r="V53" s="34"/>
      <c r="W53" s="34"/>
      <c r="X53" s="34"/>
      <c r="Y53" s="34"/>
      <c r="Z53" s="34"/>
      <c r="AA53" s="34"/>
      <c r="AB53" s="34">
        <v>0</v>
      </c>
      <c r="AC53" s="34">
        <v>0</v>
      </c>
      <c r="AD53" s="34">
        <v>0</v>
      </c>
      <c r="AE53" s="34">
        <v>0</v>
      </c>
      <c r="AF53" s="34">
        <v>17.23151645277899</v>
      </c>
      <c r="AG53" s="34">
        <v>59.703883845532019</v>
      </c>
      <c r="AH53" s="34">
        <v>29.966822213816901</v>
      </c>
      <c r="AI53" s="34">
        <v>0</v>
      </c>
      <c r="AJ53" s="34">
        <v>0</v>
      </c>
      <c r="AK53" s="34">
        <v>4.468597807911622E-121</v>
      </c>
      <c r="AL53" s="34">
        <v>7.3752991752027004</v>
      </c>
      <c r="AM53" s="80">
        <v>106.44886784686011</v>
      </c>
      <c r="AN53" s="34">
        <v>77.35063057511465</v>
      </c>
      <c r="AO53" s="34">
        <v>63.171369464403753</v>
      </c>
      <c r="AP53" s="34">
        <v>57.757617885461123</v>
      </c>
      <c r="AQ53" s="34">
        <v>57.117160004940963</v>
      </c>
      <c r="AR53" s="34">
        <v>56.259828438946776</v>
      </c>
      <c r="AS53" s="34">
        <v>55.871712736371137</v>
      </c>
      <c r="AT53" s="34">
        <v>54.154464569010969</v>
      </c>
      <c r="AU53" s="34">
        <v>52.988231472142225</v>
      </c>
      <c r="AV53" s="34">
        <v>52.859585523783764</v>
      </c>
      <c r="AW53" s="34">
        <v>53.409239408692947</v>
      </c>
    </row>
    <row r="54" spans="1:49" x14ac:dyDescent="0.25">
      <c r="A54" s="1"/>
      <c r="B54" s="31" t="s">
        <v>199</v>
      </c>
      <c r="C54" s="29" t="s">
        <v>107</v>
      </c>
      <c r="D54" s="33"/>
      <c r="E54" s="33"/>
      <c r="F54" s="33"/>
      <c r="G54" s="33"/>
      <c r="H54" s="33"/>
      <c r="I54" s="33"/>
      <c r="J54" s="33"/>
      <c r="K54" s="33"/>
      <c r="L54" s="33"/>
      <c r="M54" s="33"/>
      <c r="N54" s="33"/>
      <c r="O54" s="33"/>
      <c r="P54" s="33"/>
      <c r="Q54" s="33"/>
      <c r="R54" s="33"/>
      <c r="S54" s="33"/>
      <c r="T54" s="33"/>
      <c r="U54" s="33"/>
      <c r="V54" s="33"/>
      <c r="W54" s="33"/>
      <c r="X54" s="33"/>
      <c r="Y54" s="33"/>
      <c r="Z54" s="33"/>
      <c r="AA54" s="33"/>
      <c r="AB54" s="33">
        <v>0.01</v>
      </c>
      <c r="AC54" s="33">
        <v>0.01</v>
      </c>
      <c r="AD54" s="33">
        <v>0.01</v>
      </c>
      <c r="AE54" s="33">
        <v>0.01</v>
      </c>
      <c r="AF54" s="33">
        <v>0.25971194348277993</v>
      </c>
      <c r="AG54" s="33">
        <v>8.5366467545059485E-2</v>
      </c>
      <c r="AH54" s="33">
        <v>8.312413600063831E-2</v>
      </c>
      <c r="AI54" s="33">
        <v>0.38541911766304349</v>
      </c>
      <c r="AJ54" s="33">
        <v>0.6170146453822819</v>
      </c>
      <c r="AK54" s="33">
        <v>0.68316730798351011</v>
      </c>
      <c r="AL54" s="33">
        <v>0.62274180029890547</v>
      </c>
      <c r="AM54" s="33">
        <v>0</v>
      </c>
      <c r="AN54" s="33">
        <v>7.311380514272264E-4</v>
      </c>
      <c r="AO54" s="33">
        <v>7.2748990297504066E-4</v>
      </c>
      <c r="AP54" s="33">
        <v>1.115115862423844E-3</v>
      </c>
      <c r="AQ54" s="33">
        <v>2.0253009492194351E-3</v>
      </c>
      <c r="AR54" s="33">
        <v>3.9684375797886346E-3</v>
      </c>
      <c r="AS54" s="33">
        <v>1.0613523747585576E-2</v>
      </c>
      <c r="AT54" s="33">
        <v>1.1407663222308963E-2</v>
      </c>
      <c r="AU54" s="33">
        <v>1.1042763679253786E-2</v>
      </c>
      <c r="AV54" s="33">
        <v>1.0846588481433219E-2</v>
      </c>
      <c r="AW54" s="33">
        <v>1.0542217696016069E-2</v>
      </c>
    </row>
    <row r="55" spans="1:49" x14ac:dyDescent="0.25">
      <c r="A55" s="1"/>
      <c r="B55" s="31" t="s">
        <v>200</v>
      </c>
      <c r="C55" s="29" t="s">
        <v>198</v>
      </c>
      <c r="D55" s="34"/>
      <c r="E55" s="34"/>
      <c r="F55" s="34"/>
      <c r="G55" s="34"/>
      <c r="H55" s="34"/>
      <c r="I55" s="34"/>
      <c r="J55" s="34"/>
      <c r="K55" s="34"/>
      <c r="L55" s="34"/>
      <c r="M55" s="34"/>
      <c r="N55" s="34"/>
      <c r="O55" s="34"/>
      <c r="P55" s="34"/>
      <c r="Q55" s="34"/>
      <c r="R55" s="34"/>
      <c r="S55" s="34"/>
      <c r="T55" s="34"/>
      <c r="U55" s="34"/>
      <c r="V55" s="34"/>
      <c r="W55" s="34"/>
      <c r="X55" s="34"/>
      <c r="Y55" s="34"/>
      <c r="Z55" s="34"/>
      <c r="AA55" s="34"/>
      <c r="AB55" s="34">
        <v>0</v>
      </c>
      <c r="AC55" s="34">
        <v>0</v>
      </c>
      <c r="AD55" s="34">
        <v>0</v>
      </c>
      <c r="AE55" s="34">
        <v>0</v>
      </c>
      <c r="AF55" s="34">
        <v>0.24991268330650682</v>
      </c>
      <c r="AG55" s="34">
        <v>5.6738627495303247</v>
      </c>
      <c r="AH55" s="34">
        <v>6.3460342172468449</v>
      </c>
      <c r="AI55" s="34">
        <v>4.0681897108528489</v>
      </c>
      <c r="AJ55" s="34">
        <v>42.893880763056188</v>
      </c>
      <c r="AK55" s="34">
        <v>35.517031557154674</v>
      </c>
      <c r="AL55" s="34">
        <v>34.680162228463352</v>
      </c>
      <c r="AM55" s="80">
        <v>0</v>
      </c>
      <c r="AN55" s="34">
        <v>0.74171759756487377</v>
      </c>
      <c r="AO55" s="34">
        <v>0.27605004099794173</v>
      </c>
      <c r="AP55" s="34">
        <v>0.15441085278849934</v>
      </c>
      <c r="AQ55" s="34">
        <v>0.75726388136073552</v>
      </c>
      <c r="AR55" s="34">
        <v>1.6640561586591225</v>
      </c>
      <c r="AS55" s="34">
        <v>3.2932882717731387</v>
      </c>
      <c r="AT55" s="34">
        <v>3.2738941589758879</v>
      </c>
      <c r="AU55" s="34">
        <v>3.1042379542960199</v>
      </c>
      <c r="AV55" s="34">
        <v>3.0599105509260007</v>
      </c>
      <c r="AW55" s="34">
        <v>3.0560757690162652</v>
      </c>
    </row>
    <row r="56" spans="1:49" x14ac:dyDescent="0.25">
      <c r="A56" s="1"/>
      <c r="B56" s="31"/>
      <c r="C56" s="29"/>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row>
    <row r="57" spans="1:49" x14ac:dyDescent="0.25">
      <c r="A57" s="1"/>
      <c r="B57" s="24" t="s">
        <v>202</v>
      </c>
      <c r="C57" s="29"/>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row>
    <row r="58" spans="1:49" x14ac:dyDescent="0.25">
      <c r="A58" s="1"/>
      <c r="B58" s="81"/>
      <c r="C58" s="29"/>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row>
    <row r="59" spans="1:49" x14ac:dyDescent="0.25">
      <c r="A59" s="1"/>
      <c r="B59" s="24" t="s">
        <v>31</v>
      </c>
      <c r="C59" s="29"/>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row>
    <row r="60" spans="1:49" x14ac:dyDescent="0.25">
      <c r="A60" s="1"/>
      <c r="B60" s="31" t="s">
        <v>194</v>
      </c>
      <c r="C60" s="29" t="s">
        <v>4</v>
      </c>
      <c r="D60" s="26"/>
      <c r="E60" s="26"/>
      <c r="F60" s="26"/>
      <c r="G60" s="26"/>
      <c r="H60" s="26"/>
      <c r="I60" s="26"/>
      <c r="J60" s="26"/>
      <c r="K60" s="26"/>
      <c r="L60" s="26"/>
      <c r="M60" s="26"/>
      <c r="N60" s="26"/>
      <c r="O60" s="26"/>
      <c r="P60" s="26"/>
      <c r="Q60" s="26"/>
      <c r="R60" s="26"/>
      <c r="S60" s="26"/>
      <c r="T60" s="26"/>
      <c r="U60" s="26"/>
      <c r="V60" s="26"/>
      <c r="W60" s="26"/>
      <c r="X60" s="26"/>
      <c r="Y60" s="26"/>
      <c r="Z60" s="26"/>
      <c r="AA60" s="26"/>
      <c r="AB60" s="26">
        <v>0</v>
      </c>
      <c r="AC60" s="26">
        <v>0</v>
      </c>
      <c r="AD60" s="26">
        <v>0</v>
      </c>
      <c r="AE60" s="26">
        <v>0</v>
      </c>
      <c r="AF60" s="26">
        <v>0</v>
      </c>
      <c r="AG60" s="26">
        <v>3413.0922399999986</v>
      </c>
      <c r="AH60" s="26">
        <v>3413.0922399999986</v>
      </c>
      <c r="AI60" s="26">
        <v>3438.1318100000008</v>
      </c>
      <c r="AJ60" s="26">
        <v>3438.1318100000008</v>
      </c>
      <c r="AK60" s="26">
        <v>3438.1318100000008</v>
      </c>
      <c r="AL60" s="26">
        <v>3427.2896876783434</v>
      </c>
      <c r="AM60" s="26">
        <v>3427.0269468597039</v>
      </c>
      <c r="AN60" s="26">
        <v>3654.8785397831498</v>
      </c>
      <c r="AO60" s="26">
        <v>3639.7831291661446</v>
      </c>
      <c r="AP60" s="26">
        <v>3639.5516609079018</v>
      </c>
      <c r="AQ60" s="26">
        <v>3640.43904657857</v>
      </c>
      <c r="AR60" s="26">
        <v>3640.5309436022822</v>
      </c>
      <c r="AS60" s="26">
        <v>3641.1426859876797</v>
      </c>
      <c r="AT60" s="26">
        <v>3641.3910097091471</v>
      </c>
      <c r="AU60" s="26">
        <v>3641.9080121781067</v>
      </c>
      <c r="AV60" s="26">
        <v>3642.5821466116095</v>
      </c>
      <c r="AW60" s="26">
        <v>3643.0564063040833</v>
      </c>
    </row>
    <row r="61" spans="1:49" x14ac:dyDescent="0.25">
      <c r="A61" s="1"/>
      <c r="B61" s="31" t="s">
        <v>195</v>
      </c>
      <c r="C61" s="29" t="s">
        <v>4</v>
      </c>
      <c r="D61" s="32"/>
      <c r="E61" s="32"/>
      <c r="F61" s="32"/>
      <c r="G61" s="32"/>
      <c r="H61" s="32"/>
      <c r="I61" s="32"/>
      <c r="J61" s="32"/>
      <c r="K61" s="32"/>
      <c r="L61" s="32"/>
      <c r="M61" s="32"/>
      <c r="N61" s="32"/>
      <c r="O61" s="32"/>
      <c r="P61" s="32"/>
      <c r="Q61" s="32"/>
      <c r="R61" s="32"/>
      <c r="S61" s="32"/>
      <c r="T61" s="32"/>
      <c r="U61" s="32"/>
      <c r="V61" s="32"/>
      <c r="W61" s="32"/>
      <c r="X61" s="32"/>
      <c r="Y61" s="32"/>
      <c r="Z61" s="32"/>
      <c r="AA61" s="32"/>
      <c r="AB61" s="32">
        <v>3009.5615250000001</v>
      </c>
      <c r="AC61" s="32">
        <v>3033.2024787006599</v>
      </c>
      <c r="AD61" s="32">
        <v>3050.932947131841</v>
      </c>
      <c r="AE61" s="32">
        <v>3031.2323169144761</v>
      </c>
      <c r="AF61" s="32">
        <v>3140.0307182719366</v>
      </c>
      <c r="AG61" s="32">
        <v>3289.6497699999995</v>
      </c>
      <c r="AH61" s="32">
        <v>3297.1871900000006</v>
      </c>
      <c r="AI61" s="32">
        <v>3311.3090000000011</v>
      </c>
      <c r="AJ61" s="32">
        <v>3309.3117000000007</v>
      </c>
      <c r="AK61" s="32">
        <v>3269.4321099999988</v>
      </c>
      <c r="AL61" s="32">
        <v>3311.4628099999995</v>
      </c>
      <c r="AM61" s="79">
        <v>3266.1021976100001</v>
      </c>
      <c r="AN61" s="32">
        <v>3558.101898861109</v>
      </c>
      <c r="AO61" s="32">
        <v>3543.4061959544829</v>
      </c>
      <c r="AP61" s="32">
        <v>3543.1808566880168</v>
      </c>
      <c r="AQ61" s="32">
        <v>3544.0447454890964</v>
      </c>
      <c r="AR61" s="32">
        <v>3544.1342091938441</v>
      </c>
      <c r="AS61" s="32">
        <v>3544.7297534012382</v>
      </c>
      <c r="AT61" s="32">
        <v>3544.9715018192132</v>
      </c>
      <c r="AU61" s="32">
        <v>3545.4748147054001</v>
      </c>
      <c r="AV61" s="32">
        <v>3546.1310988970158</v>
      </c>
      <c r="AW61" s="32">
        <v>3546.5928007823113</v>
      </c>
    </row>
    <row r="62" spans="1:49" x14ac:dyDescent="0.25">
      <c r="A62" s="1"/>
      <c r="B62" s="31" t="s">
        <v>196</v>
      </c>
      <c r="C62" s="29" t="s">
        <v>107</v>
      </c>
      <c r="D62" s="33"/>
      <c r="E62" s="33"/>
      <c r="F62" s="33"/>
      <c r="G62" s="33"/>
      <c r="H62" s="33"/>
      <c r="I62" s="33"/>
      <c r="J62" s="33"/>
      <c r="K62" s="33"/>
      <c r="L62" s="33"/>
      <c r="M62" s="33"/>
      <c r="N62" s="33"/>
      <c r="O62" s="33"/>
      <c r="P62" s="33"/>
      <c r="Q62" s="33"/>
      <c r="R62" s="33"/>
      <c r="S62" s="33"/>
      <c r="T62" s="33"/>
      <c r="U62" s="33"/>
      <c r="V62" s="33"/>
      <c r="W62" s="33"/>
      <c r="X62" s="33"/>
      <c r="Y62" s="33"/>
      <c r="Z62" s="33"/>
      <c r="AA62" s="33"/>
      <c r="AB62" s="33">
        <v>0.54208685700000003</v>
      </c>
      <c r="AC62" s="33">
        <v>0.54208685723560968</v>
      </c>
      <c r="AD62" s="33">
        <v>0.54208685723560968</v>
      </c>
      <c r="AE62" s="33">
        <v>0.54208685723560968</v>
      </c>
      <c r="AF62" s="33">
        <v>0.55300595220958892</v>
      </c>
      <c r="AG62" s="33">
        <v>0.92892843976209671</v>
      </c>
      <c r="AH62" s="33">
        <v>0.92767053021040569</v>
      </c>
      <c r="AI62" s="33">
        <v>0.70027938598549655</v>
      </c>
      <c r="AJ62" s="33">
        <v>0.4854517589887542</v>
      </c>
      <c r="AK62" s="33">
        <v>0.36812244130066984</v>
      </c>
      <c r="AL62" s="33">
        <v>0.47588842523434555</v>
      </c>
      <c r="AM62" s="33">
        <v>1</v>
      </c>
      <c r="AN62" s="33">
        <v>0.97647340078324329</v>
      </c>
      <c r="AO62" s="33">
        <v>0.9455245055931959</v>
      </c>
      <c r="AP62" s="33">
        <v>0.96506120750894175</v>
      </c>
      <c r="AQ62" s="33">
        <v>0.96240985771972498</v>
      </c>
      <c r="AR62" s="33">
        <v>0.95918285690906191</v>
      </c>
      <c r="AS62" s="33">
        <v>0.96273328494767851</v>
      </c>
      <c r="AT62" s="33">
        <v>0.96301222590201307</v>
      </c>
      <c r="AU62" s="33">
        <v>0.96441081480567892</v>
      </c>
      <c r="AV62" s="33">
        <v>0.9683827156716327</v>
      </c>
      <c r="AW62" s="33">
        <v>0.97310124500522843</v>
      </c>
    </row>
    <row r="63" spans="1:49" x14ac:dyDescent="0.25">
      <c r="A63" s="1"/>
      <c r="B63" s="31" t="s">
        <v>197</v>
      </c>
      <c r="C63" s="29" t="s">
        <v>198</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v>0</v>
      </c>
      <c r="AC63" s="34">
        <v>19.265491837397406</v>
      </c>
      <c r="AD63" s="34">
        <v>34.926976925700195</v>
      </c>
      <c r="AE63" s="34">
        <v>21.960976017020791</v>
      </c>
      <c r="AF63" s="34">
        <v>21.195296117237746</v>
      </c>
      <c r="AG63" s="34">
        <v>31.36641778097346</v>
      </c>
      <c r="AH63" s="34">
        <v>0</v>
      </c>
      <c r="AI63" s="34">
        <v>0</v>
      </c>
      <c r="AJ63" s="34">
        <v>0</v>
      </c>
      <c r="AK63" s="34">
        <v>7.8075485621809843E-270</v>
      </c>
      <c r="AL63" s="34">
        <v>0</v>
      </c>
      <c r="AM63" s="80">
        <v>61.658895283152752</v>
      </c>
      <c r="AN63" s="34">
        <v>54.332194876027891</v>
      </c>
      <c r="AO63" s="34">
        <v>40.849638143323553</v>
      </c>
      <c r="AP63" s="34">
        <v>41.413595146734259</v>
      </c>
      <c r="AQ63" s="34">
        <v>43.344890019023325</v>
      </c>
      <c r="AR63" s="34">
        <v>43.650696790432612</v>
      </c>
      <c r="AS63" s="34">
        <v>44.338775992047509</v>
      </c>
      <c r="AT63" s="34">
        <v>43.907761811818759</v>
      </c>
      <c r="AU63" s="34">
        <v>44.448035555392948</v>
      </c>
      <c r="AV63" s="1"/>
      <c r="AW63" s="1"/>
    </row>
    <row r="64" spans="1:49" x14ac:dyDescent="0.25">
      <c r="A64" s="1"/>
      <c r="B64" s="31" t="s">
        <v>199</v>
      </c>
      <c r="C64" s="29" t="s">
        <v>107</v>
      </c>
      <c r="D64" s="33"/>
      <c r="E64" s="33"/>
      <c r="F64" s="33"/>
      <c r="G64" s="33"/>
      <c r="H64" s="33"/>
      <c r="I64" s="33"/>
      <c r="J64" s="33"/>
      <c r="K64" s="33"/>
      <c r="L64" s="33"/>
      <c r="M64" s="33"/>
      <c r="N64" s="33"/>
      <c r="O64" s="33"/>
      <c r="P64" s="33"/>
      <c r="Q64" s="33"/>
      <c r="R64" s="33"/>
      <c r="S64" s="33"/>
      <c r="T64" s="33"/>
      <c r="U64" s="33"/>
      <c r="V64" s="33"/>
      <c r="W64" s="33"/>
      <c r="X64" s="33"/>
      <c r="Y64" s="33"/>
      <c r="Z64" s="33"/>
      <c r="AA64" s="33"/>
      <c r="AB64" s="33">
        <v>0.45791314300000002</v>
      </c>
      <c r="AC64" s="33">
        <v>0.45791314276439027</v>
      </c>
      <c r="AD64" s="33">
        <v>0.45791314276439027</v>
      </c>
      <c r="AE64" s="33">
        <v>0.45791314276439027</v>
      </c>
      <c r="AF64" s="33">
        <v>0.44699404779041113</v>
      </c>
      <c r="AG64" s="33">
        <v>6.4279829207023326E-2</v>
      </c>
      <c r="AH64" s="33">
        <v>6.5952097848101326E-2</v>
      </c>
      <c r="AI64" s="33">
        <v>0.29487577643160479</v>
      </c>
      <c r="AJ64" s="33">
        <v>0.51032964669423386</v>
      </c>
      <c r="AK64" s="33">
        <v>0.62389034283999878</v>
      </c>
      <c r="AL64" s="33">
        <v>0.52328316001833641</v>
      </c>
      <c r="AM64" s="33">
        <v>0</v>
      </c>
      <c r="AN64" s="33">
        <v>1.7784797029291661E-2</v>
      </c>
      <c r="AO64" s="33">
        <v>4.8733692219339118E-2</v>
      </c>
      <c r="AP64" s="33">
        <v>2.9196990303593188E-2</v>
      </c>
      <c r="AQ64" s="33">
        <v>3.1848340092809971E-2</v>
      </c>
      <c r="AR64" s="33">
        <v>3.5075340903473078E-2</v>
      </c>
      <c r="AS64" s="33">
        <v>3.1524912864856452E-2</v>
      </c>
      <c r="AT64" s="33">
        <v>3.1245971910521961E-2</v>
      </c>
      <c r="AU64" s="33">
        <v>2.9847383006856115E-2</v>
      </c>
      <c r="AV64" s="33">
        <v>2.5875482140902323E-2</v>
      </c>
      <c r="AW64" s="33">
        <v>2.1156952807306575E-2</v>
      </c>
    </row>
    <row r="65" spans="1:49" x14ac:dyDescent="0.25">
      <c r="A65" s="1"/>
      <c r="B65" s="31" t="s">
        <v>200</v>
      </c>
      <c r="C65" s="29" t="s">
        <v>198</v>
      </c>
      <c r="D65" s="34"/>
      <c r="E65" s="34"/>
      <c r="F65" s="34"/>
      <c r="G65" s="34"/>
      <c r="H65" s="34"/>
      <c r="I65" s="34"/>
      <c r="J65" s="34"/>
      <c r="K65" s="34"/>
      <c r="L65" s="34"/>
      <c r="M65" s="34"/>
      <c r="N65" s="34"/>
      <c r="O65" s="34"/>
      <c r="P65" s="34"/>
      <c r="Q65" s="34"/>
      <c r="R65" s="34"/>
      <c r="S65" s="34"/>
      <c r="T65" s="34"/>
      <c r="U65" s="34"/>
      <c r="V65" s="34"/>
      <c r="W65" s="34"/>
      <c r="X65" s="34"/>
      <c r="Y65" s="34"/>
      <c r="Z65" s="34"/>
      <c r="AA65" s="34"/>
      <c r="AB65" s="34">
        <v>4.080117284</v>
      </c>
      <c r="AC65" s="34">
        <v>4.0070311972308943</v>
      </c>
      <c r="AD65" s="34">
        <v>4.9250771416389476</v>
      </c>
      <c r="AE65" s="34">
        <v>3.7100709109673131</v>
      </c>
      <c r="AF65" s="34">
        <v>2.5894816671352405</v>
      </c>
      <c r="AG65" s="34">
        <v>0.45071283672688595</v>
      </c>
      <c r="AH65" s="34">
        <v>4.0024224496024392E-2</v>
      </c>
      <c r="AI65" s="34">
        <v>0.15570504345406599</v>
      </c>
      <c r="AJ65" s="34">
        <v>5.4386098869347235</v>
      </c>
      <c r="AK65" s="34">
        <v>9.6661549009450027</v>
      </c>
      <c r="AL65" s="34">
        <v>13.320341111850926</v>
      </c>
      <c r="AM65" s="80">
        <v>0</v>
      </c>
      <c r="AN65" s="34">
        <v>0.33292233105701846</v>
      </c>
      <c r="AO65" s="34">
        <v>0.66143722133545124</v>
      </c>
      <c r="AP65" s="34">
        <v>0.2681045400335294</v>
      </c>
      <c r="AQ65" s="34">
        <v>0.35218051616007784</v>
      </c>
      <c r="AR65" s="34">
        <v>0.45489833827553638</v>
      </c>
      <c r="AS65" s="34">
        <v>0.40873839188448374</v>
      </c>
      <c r="AT65" s="34">
        <v>0.4006833949735582</v>
      </c>
      <c r="AU65" s="34">
        <v>0.37483158325062871</v>
      </c>
      <c r="AV65" s="34">
        <v>0.33517525313096136</v>
      </c>
      <c r="AW65" s="34">
        <v>0.28569154355170479</v>
      </c>
    </row>
    <row r="66" spans="1:49" x14ac:dyDescent="0.25">
      <c r="A66" s="1"/>
      <c r="B66" s="81"/>
      <c r="C66" s="29"/>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row>
    <row r="67" spans="1:49" x14ac:dyDescent="0.25">
      <c r="A67" s="1"/>
      <c r="B67" s="24" t="s">
        <v>32</v>
      </c>
      <c r="C67" s="29"/>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row>
    <row r="68" spans="1:49" x14ac:dyDescent="0.25">
      <c r="A68" s="1"/>
      <c r="B68" s="31" t="s">
        <v>194</v>
      </c>
      <c r="C68" s="29" t="s">
        <v>4</v>
      </c>
      <c r="D68" s="26"/>
      <c r="E68" s="26"/>
      <c r="F68" s="26"/>
      <c r="G68" s="26"/>
      <c r="H68" s="26"/>
      <c r="I68" s="26"/>
      <c r="J68" s="26"/>
      <c r="K68" s="26"/>
      <c r="L68" s="26"/>
      <c r="M68" s="26"/>
      <c r="N68" s="26"/>
      <c r="O68" s="26"/>
      <c r="P68" s="26"/>
      <c r="Q68" s="26"/>
      <c r="R68" s="26"/>
      <c r="S68" s="26"/>
      <c r="T68" s="26"/>
      <c r="U68" s="26"/>
      <c r="V68" s="26"/>
      <c r="W68" s="26"/>
      <c r="X68" s="26"/>
      <c r="Y68" s="26"/>
      <c r="Z68" s="26"/>
      <c r="AA68" s="26"/>
      <c r="AB68" s="26">
        <v>0</v>
      </c>
      <c r="AC68" s="26">
        <v>0</v>
      </c>
      <c r="AD68" s="26">
        <v>0</v>
      </c>
      <c r="AE68" s="26">
        <v>0</v>
      </c>
      <c r="AF68" s="26">
        <v>0</v>
      </c>
      <c r="AG68" s="26">
        <v>2792.9068199999997</v>
      </c>
      <c r="AH68" s="26">
        <v>2792.9068199999997</v>
      </c>
      <c r="AI68" s="26">
        <v>2796.122699999999</v>
      </c>
      <c r="AJ68" s="26">
        <v>2796.122699999999</v>
      </c>
      <c r="AK68" s="26">
        <v>2796.122699999999</v>
      </c>
      <c r="AL68" s="26">
        <v>2793.5760125117399</v>
      </c>
      <c r="AM68" s="26">
        <v>2793.4110307346727</v>
      </c>
      <c r="AN68" s="26">
        <v>3485.5028779233598</v>
      </c>
      <c r="AO68" s="26">
        <v>3480.3141327239596</v>
      </c>
      <c r="AP68" s="26">
        <v>3480.1581752567595</v>
      </c>
      <c r="AQ68" s="26">
        <v>3480.7560733127511</v>
      </c>
      <c r="AR68" s="26">
        <v>3480.8179912066785</v>
      </c>
      <c r="AS68" s="26">
        <v>3481.2301677777991</v>
      </c>
      <c r="AT68" s="26">
        <v>3481.3974820304743</v>
      </c>
      <c r="AU68" s="26">
        <v>3481.745825238339</v>
      </c>
      <c r="AV68" s="26">
        <v>3482.2000399959034</v>
      </c>
      <c r="AW68" s="26">
        <v>3482.5195842003436</v>
      </c>
    </row>
    <row r="69" spans="1:49" x14ac:dyDescent="0.25">
      <c r="A69" s="1"/>
      <c r="B69" s="31" t="s">
        <v>195</v>
      </c>
      <c r="C69" s="29" t="s">
        <v>4</v>
      </c>
      <c r="D69" s="32"/>
      <c r="E69" s="32"/>
      <c r="F69" s="32"/>
      <c r="G69" s="32"/>
      <c r="H69" s="32"/>
      <c r="I69" s="32"/>
      <c r="J69" s="32"/>
      <c r="K69" s="32"/>
      <c r="L69" s="32"/>
      <c r="M69" s="32"/>
      <c r="N69" s="32"/>
      <c r="O69" s="32"/>
      <c r="P69" s="32"/>
      <c r="Q69" s="32"/>
      <c r="R69" s="32"/>
      <c r="S69" s="32"/>
      <c r="T69" s="32"/>
      <c r="U69" s="32"/>
      <c r="V69" s="32"/>
      <c r="W69" s="32"/>
      <c r="X69" s="32"/>
      <c r="Y69" s="32"/>
      <c r="Z69" s="32"/>
      <c r="AA69" s="32"/>
      <c r="AB69" s="32">
        <v>2669.6365440000004</v>
      </c>
      <c r="AC69" s="32">
        <v>2675.3024852228355</v>
      </c>
      <c r="AD69" s="32">
        <v>2663.7619661329786</v>
      </c>
      <c r="AE69" s="32">
        <v>2669.5669985742993</v>
      </c>
      <c r="AF69" s="32">
        <v>2653.9814623871744</v>
      </c>
      <c r="AG69" s="32">
        <v>2711.7171100000005</v>
      </c>
      <c r="AH69" s="32">
        <v>2694.2189899999998</v>
      </c>
      <c r="AI69" s="32">
        <v>2707.3054699999984</v>
      </c>
      <c r="AJ69" s="32">
        <v>2691.9675200000015</v>
      </c>
      <c r="AK69" s="32">
        <v>2646.7328200000011</v>
      </c>
      <c r="AL69" s="32">
        <v>2677.3986999999984</v>
      </c>
      <c r="AM69" s="79">
        <v>2654.9294863249997</v>
      </c>
      <c r="AN69" s="32">
        <v>3340.5918558970566</v>
      </c>
      <c r="AO69" s="32">
        <v>3335.6188346250819</v>
      </c>
      <c r="AP69" s="32">
        <v>3335.469361145058</v>
      </c>
      <c r="AQ69" s="32">
        <v>3336.0424013766856</v>
      </c>
      <c r="AR69" s="32">
        <v>3336.1017450121471</v>
      </c>
      <c r="AS69" s="32">
        <v>3336.4967851957022</v>
      </c>
      <c r="AT69" s="32">
        <v>3336.6571432988048</v>
      </c>
      <c r="AU69" s="32">
        <v>3336.9910040138889</v>
      </c>
      <c r="AV69" s="32">
        <v>3337.4263346313323</v>
      </c>
      <c r="AW69" s="32">
        <v>3337.7325936718034</v>
      </c>
    </row>
    <row r="70" spans="1:49" x14ac:dyDescent="0.25">
      <c r="A70" s="1"/>
      <c r="B70" s="31" t="s">
        <v>196</v>
      </c>
      <c r="C70" s="29" t="s">
        <v>107</v>
      </c>
      <c r="D70" s="33"/>
      <c r="E70" s="33"/>
      <c r="F70" s="33"/>
      <c r="G70" s="33"/>
      <c r="H70" s="33"/>
      <c r="I70" s="33"/>
      <c r="J70" s="33"/>
      <c r="K70" s="33"/>
      <c r="L70" s="33"/>
      <c r="M70" s="33"/>
      <c r="N70" s="33"/>
      <c r="O70" s="33"/>
      <c r="P70" s="33"/>
      <c r="Q70" s="33"/>
      <c r="R70" s="33"/>
      <c r="S70" s="33"/>
      <c r="T70" s="33"/>
      <c r="U70" s="33"/>
      <c r="V70" s="33"/>
      <c r="W70" s="33"/>
      <c r="X70" s="33"/>
      <c r="Y70" s="33"/>
      <c r="Z70" s="33"/>
      <c r="AA70" s="33"/>
      <c r="AB70" s="33">
        <v>0.10211702</v>
      </c>
      <c r="AC70" s="33">
        <v>0.10211702018952562</v>
      </c>
      <c r="AD70" s="33">
        <v>0.10211702018952562</v>
      </c>
      <c r="AE70" s="33">
        <v>0.10211702018952562</v>
      </c>
      <c r="AF70" s="33">
        <v>0.10698629927554903</v>
      </c>
      <c r="AG70" s="33">
        <v>0.25020887470593423</v>
      </c>
      <c r="AH70" s="33">
        <v>0.25101310787478087</v>
      </c>
      <c r="AI70" s="33">
        <v>0.17581357612866602</v>
      </c>
      <c r="AJ70" s="33">
        <v>0.14463157493382858</v>
      </c>
      <c r="AK70" s="33">
        <v>0.14439406845757846</v>
      </c>
      <c r="AL70" s="33">
        <v>0.1673840798518611</v>
      </c>
      <c r="AM70" s="33">
        <v>0.77882490264823623</v>
      </c>
      <c r="AN70" s="33">
        <v>0.7617081243770818</v>
      </c>
      <c r="AO70" s="33">
        <v>0.69354485595042581</v>
      </c>
      <c r="AP70" s="33">
        <v>0.63499018284931597</v>
      </c>
      <c r="AQ70" s="33">
        <v>0.73144710633655552</v>
      </c>
      <c r="AR70" s="33">
        <v>0.73554531928543943</v>
      </c>
      <c r="AS70" s="33">
        <v>0.79139055604976316</v>
      </c>
      <c r="AT70" s="33">
        <v>0.7931277470191419</v>
      </c>
      <c r="AU70" s="33">
        <v>0.79872653515273362</v>
      </c>
      <c r="AV70" s="33">
        <v>0.81781036852126676</v>
      </c>
      <c r="AW70" s="33">
        <v>0.84053493658433887</v>
      </c>
    </row>
    <row r="71" spans="1:49" x14ac:dyDescent="0.25">
      <c r="A71" s="1"/>
      <c r="B71" s="31" t="s">
        <v>197</v>
      </c>
      <c r="C71" s="29" t="s">
        <v>198</v>
      </c>
      <c r="D71" s="34"/>
      <c r="E71" s="34"/>
      <c r="F71" s="34"/>
      <c r="G71" s="34"/>
      <c r="H71" s="34"/>
      <c r="I71" s="34"/>
      <c r="J71" s="34"/>
      <c r="K71" s="34"/>
      <c r="L71" s="34"/>
      <c r="M71" s="34"/>
      <c r="N71" s="34"/>
      <c r="O71" s="34"/>
      <c r="P71" s="34"/>
      <c r="Q71" s="34"/>
      <c r="R71" s="34"/>
      <c r="S71" s="34"/>
      <c r="T71" s="34"/>
      <c r="U71" s="34"/>
      <c r="V71" s="34"/>
      <c r="W71" s="34"/>
      <c r="X71" s="34"/>
      <c r="Y71" s="34"/>
      <c r="Z71" s="34"/>
      <c r="AA71" s="34"/>
      <c r="AB71" s="34">
        <v>0</v>
      </c>
      <c r="AC71" s="34">
        <v>0</v>
      </c>
      <c r="AD71" s="34">
        <v>0</v>
      </c>
      <c r="AE71" s="34">
        <v>0</v>
      </c>
      <c r="AF71" s="34">
        <v>0</v>
      </c>
      <c r="AG71" s="34">
        <v>0</v>
      </c>
      <c r="AH71" s="34">
        <v>0</v>
      </c>
      <c r="AI71" s="34">
        <v>0</v>
      </c>
      <c r="AJ71" s="34">
        <v>0</v>
      </c>
      <c r="AK71" s="34">
        <v>0</v>
      </c>
      <c r="AL71" s="34">
        <v>0</v>
      </c>
      <c r="AM71" s="80">
        <v>11.02729699913588</v>
      </c>
      <c r="AN71" s="34">
        <v>19.773449805599309</v>
      </c>
      <c r="AO71" s="34">
        <v>14.433822149006835</v>
      </c>
      <c r="AP71" s="34">
        <v>7.9042815117314893</v>
      </c>
      <c r="AQ71" s="34">
        <v>10.888388135119024</v>
      </c>
      <c r="AR71" s="34">
        <v>11.467697751083668</v>
      </c>
      <c r="AS71" s="34">
        <v>12.485104280035422</v>
      </c>
      <c r="AT71" s="34">
        <v>12.006184055855677</v>
      </c>
      <c r="AU71" s="34">
        <v>12.157228824059338</v>
      </c>
      <c r="AV71" s="1"/>
      <c r="AW71" s="1"/>
    </row>
    <row r="72" spans="1:49" x14ac:dyDescent="0.25">
      <c r="A72" s="1"/>
      <c r="B72" s="31" t="s">
        <v>199</v>
      </c>
      <c r="C72" s="29" t="s">
        <v>107</v>
      </c>
      <c r="D72" s="33"/>
      <c r="E72" s="33"/>
      <c r="F72" s="33"/>
      <c r="G72" s="33"/>
      <c r="H72" s="33"/>
      <c r="I72" s="33"/>
      <c r="J72" s="33"/>
      <c r="K72" s="33"/>
      <c r="L72" s="33"/>
      <c r="M72" s="33"/>
      <c r="N72" s="33"/>
      <c r="O72" s="33"/>
      <c r="P72" s="33"/>
      <c r="Q72" s="33"/>
      <c r="R72" s="33"/>
      <c r="S72" s="33"/>
      <c r="T72" s="33"/>
      <c r="U72" s="33"/>
      <c r="V72" s="33"/>
      <c r="W72" s="33"/>
      <c r="X72" s="33"/>
      <c r="Y72" s="33"/>
      <c r="Z72" s="33"/>
      <c r="AA72" s="33"/>
      <c r="AB72" s="33">
        <v>0.89788298</v>
      </c>
      <c r="AC72" s="33">
        <v>0.89788297981047438</v>
      </c>
      <c r="AD72" s="33">
        <v>0.89788297981047438</v>
      </c>
      <c r="AE72" s="33">
        <v>0.89788297981047438</v>
      </c>
      <c r="AF72" s="33">
        <v>0.89301370072445097</v>
      </c>
      <c r="AG72" s="33">
        <v>0.68747232761050825</v>
      </c>
      <c r="AH72" s="33">
        <v>0.68716574449257561</v>
      </c>
      <c r="AI72" s="33">
        <v>0.81179959231888965</v>
      </c>
      <c r="AJ72" s="33">
        <v>0.84346369969549839</v>
      </c>
      <c r="AK72" s="33">
        <v>0.85281401392075507</v>
      </c>
      <c r="AL72" s="33">
        <v>0.8326159201481389</v>
      </c>
      <c r="AM72" s="33">
        <v>0.22117509735176377</v>
      </c>
      <c r="AN72" s="33">
        <v>0.22930591972809775</v>
      </c>
      <c r="AO72" s="33">
        <v>0.29746918815475371</v>
      </c>
      <c r="AP72" s="33">
        <v>0.35602386125586361</v>
      </c>
      <c r="AQ72" s="33">
        <v>0.25956693776862411</v>
      </c>
      <c r="AR72" s="33">
        <v>0.25546872481974015</v>
      </c>
      <c r="AS72" s="33">
        <v>0.19962348805541641</v>
      </c>
      <c r="AT72" s="33">
        <v>0.19788629708603767</v>
      </c>
      <c r="AU72" s="33">
        <v>0.19228750895244595</v>
      </c>
      <c r="AV72" s="33">
        <v>0.17320367558391281</v>
      </c>
      <c r="AW72" s="33">
        <v>0.1504791075208407</v>
      </c>
    </row>
    <row r="73" spans="1:49" x14ac:dyDescent="0.25">
      <c r="A73" s="1"/>
      <c r="B73" s="31" t="s">
        <v>200</v>
      </c>
      <c r="C73" s="29" t="s">
        <v>198</v>
      </c>
      <c r="D73" s="34"/>
      <c r="E73" s="34"/>
      <c r="F73" s="34"/>
      <c r="G73" s="34"/>
      <c r="H73" s="34"/>
      <c r="I73" s="34"/>
      <c r="J73" s="34"/>
      <c r="K73" s="34"/>
      <c r="L73" s="34"/>
      <c r="M73" s="34"/>
      <c r="N73" s="34"/>
      <c r="O73" s="34"/>
      <c r="P73" s="34"/>
      <c r="Q73" s="34"/>
      <c r="R73" s="34"/>
      <c r="S73" s="34"/>
      <c r="T73" s="34"/>
      <c r="U73" s="34"/>
      <c r="V73" s="34"/>
      <c r="W73" s="34"/>
      <c r="X73" s="34"/>
      <c r="Y73" s="34"/>
      <c r="Z73" s="34"/>
      <c r="AA73" s="34"/>
      <c r="AB73" s="34">
        <v>8.7737658960000005</v>
      </c>
      <c r="AC73" s="34">
        <v>9.4477478135570863</v>
      </c>
      <c r="AD73" s="34">
        <v>0.80371836453287449</v>
      </c>
      <c r="AE73" s="34">
        <v>10.82695574793391</v>
      </c>
      <c r="AF73" s="34">
        <v>3.807017392988131</v>
      </c>
      <c r="AG73" s="34">
        <v>5.0624532957180337</v>
      </c>
      <c r="AH73" s="34">
        <v>1.032695985824619</v>
      </c>
      <c r="AI73" s="34">
        <v>0.21321036923221684</v>
      </c>
      <c r="AJ73" s="34">
        <v>8.3313437440522158</v>
      </c>
      <c r="AK73" s="34">
        <v>17.894828022060896</v>
      </c>
      <c r="AL73" s="34">
        <v>21.87880936264591</v>
      </c>
      <c r="AM73" s="80">
        <v>10.703685706193491</v>
      </c>
      <c r="AN73" s="34">
        <v>2.7964190724158158</v>
      </c>
      <c r="AO73" s="34">
        <v>3.3841689774030863</v>
      </c>
      <c r="AP73" s="34">
        <v>2.4153010849326444</v>
      </c>
      <c r="AQ73" s="34">
        <v>2.631720737237532</v>
      </c>
      <c r="AR73" s="34">
        <v>3.3001057821014279</v>
      </c>
      <c r="AS73" s="34">
        <v>2.6379584378013221</v>
      </c>
      <c r="AT73" s="34">
        <v>2.5259109425952535</v>
      </c>
      <c r="AU73" s="34">
        <v>2.4005942455157125</v>
      </c>
      <c r="AV73" s="34">
        <v>2.1763592315699665</v>
      </c>
      <c r="AW73" s="34">
        <v>1.9173147983823322</v>
      </c>
    </row>
    <row r="74" spans="1:49" x14ac:dyDescent="0.25">
      <c r="A74" s="1"/>
      <c r="B74" s="31"/>
      <c r="C74" s="29"/>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row>
    <row r="75" spans="1:49" x14ac:dyDescent="0.25">
      <c r="A75" s="1"/>
      <c r="B75" s="24" t="s">
        <v>203</v>
      </c>
      <c r="C75" s="29"/>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row>
    <row r="76" spans="1:49" x14ac:dyDescent="0.25">
      <c r="A76" s="1"/>
      <c r="B76" s="31" t="s">
        <v>194</v>
      </c>
      <c r="C76" s="29" t="s">
        <v>4</v>
      </c>
      <c r="D76" s="26"/>
      <c r="E76" s="26"/>
      <c r="F76" s="26"/>
      <c r="G76" s="26"/>
      <c r="H76" s="26"/>
      <c r="I76" s="26"/>
      <c r="J76" s="26"/>
      <c r="K76" s="26"/>
      <c r="L76" s="26"/>
      <c r="M76" s="26"/>
      <c r="N76" s="26"/>
      <c r="O76" s="26"/>
      <c r="P76" s="26"/>
      <c r="Q76" s="26"/>
      <c r="R76" s="26"/>
      <c r="S76" s="26"/>
      <c r="T76" s="26"/>
      <c r="U76" s="26"/>
      <c r="V76" s="26"/>
      <c r="W76" s="26"/>
      <c r="X76" s="26"/>
      <c r="Y76" s="26"/>
      <c r="Z76" s="26"/>
      <c r="AA76" s="26"/>
      <c r="AB76" s="26">
        <v>0</v>
      </c>
      <c r="AC76" s="26">
        <v>0</v>
      </c>
      <c r="AD76" s="26">
        <v>0</v>
      </c>
      <c r="AE76" s="26">
        <v>0</v>
      </c>
      <c r="AF76" s="26">
        <v>0</v>
      </c>
      <c r="AG76" s="26">
        <v>78.684470000000019</v>
      </c>
      <c r="AH76" s="26">
        <v>78.684470000000019</v>
      </c>
      <c r="AI76" s="26">
        <v>78.159040000000019</v>
      </c>
      <c r="AJ76" s="26">
        <v>78.159040000000019</v>
      </c>
      <c r="AK76" s="26">
        <v>78.159040000000019</v>
      </c>
      <c r="AL76" s="26">
        <v>78.297704373549138</v>
      </c>
      <c r="AM76" s="26">
        <v>78.288206476483623</v>
      </c>
      <c r="AN76" s="26">
        <v>81.664418066099529</v>
      </c>
      <c r="AO76" s="26">
        <v>81.64782788547825</v>
      </c>
      <c r="AP76" s="26">
        <v>81.640015706276202</v>
      </c>
      <c r="AQ76" s="26">
        <v>81.669965453741483</v>
      </c>
      <c r="AR76" s="26">
        <v>81.673067028112115</v>
      </c>
      <c r="AS76" s="26">
        <v>81.693713665264482</v>
      </c>
      <c r="AT76" s="26">
        <v>81.702094725488266</v>
      </c>
      <c r="AU76" s="26">
        <v>81.719543839099273</v>
      </c>
      <c r="AV76" s="26">
        <v>81.74229624169989</v>
      </c>
      <c r="AW76" s="26">
        <v>81.758302763432283</v>
      </c>
    </row>
    <row r="77" spans="1:49" x14ac:dyDescent="0.25">
      <c r="A77" s="1"/>
      <c r="B77" s="31" t="s">
        <v>195</v>
      </c>
      <c r="C77" s="29" t="s">
        <v>4</v>
      </c>
      <c r="D77" s="32"/>
      <c r="E77" s="32"/>
      <c r="F77" s="32"/>
      <c r="G77" s="32"/>
      <c r="H77" s="32"/>
      <c r="I77" s="32"/>
      <c r="J77" s="32"/>
      <c r="K77" s="32"/>
      <c r="L77" s="32"/>
      <c r="M77" s="32"/>
      <c r="N77" s="32"/>
      <c r="O77" s="32"/>
      <c r="P77" s="32"/>
      <c r="Q77" s="32"/>
      <c r="R77" s="32"/>
      <c r="S77" s="32"/>
      <c r="T77" s="32"/>
      <c r="U77" s="32"/>
      <c r="V77" s="32"/>
      <c r="W77" s="32"/>
      <c r="X77" s="32"/>
      <c r="Y77" s="32"/>
      <c r="Z77" s="32"/>
      <c r="AA77" s="32"/>
      <c r="AB77" s="32">
        <v>76.566935729999997</v>
      </c>
      <c r="AC77" s="32">
        <v>76.585449178593677</v>
      </c>
      <c r="AD77" s="32">
        <v>76.518004249341075</v>
      </c>
      <c r="AE77" s="32">
        <v>76.556796387119121</v>
      </c>
      <c r="AF77" s="32">
        <v>76.665482641910131</v>
      </c>
      <c r="AG77" s="32">
        <v>77.899299999999982</v>
      </c>
      <c r="AH77" s="32">
        <v>77.876939999999991</v>
      </c>
      <c r="AI77" s="32">
        <v>77.038470000000004</v>
      </c>
      <c r="AJ77" s="32">
        <v>77.506620000000026</v>
      </c>
      <c r="AK77" s="32">
        <v>76.057560000000009</v>
      </c>
      <c r="AL77" s="32">
        <v>76.825249999999997</v>
      </c>
      <c r="AM77" s="79">
        <v>73.895270000000011</v>
      </c>
      <c r="AN77" s="32">
        <v>79.787984523707777</v>
      </c>
      <c r="AO77" s="32">
        <v>79.771775541803507</v>
      </c>
      <c r="AP77" s="32">
        <v>79.764142865932797</v>
      </c>
      <c r="AQ77" s="32">
        <v>79.793404446971849</v>
      </c>
      <c r="AR77" s="32">
        <v>79.79643475532086</v>
      </c>
      <c r="AS77" s="32">
        <v>79.816606987053973</v>
      </c>
      <c r="AT77" s="32">
        <v>79.824795472556772</v>
      </c>
      <c r="AU77" s="32">
        <v>79.841843651429741</v>
      </c>
      <c r="AV77" s="32">
        <v>79.864073263659463</v>
      </c>
      <c r="AW77" s="32">
        <v>79.87971199762103</v>
      </c>
    </row>
    <row r="78" spans="1:49" x14ac:dyDescent="0.25">
      <c r="A78" s="1"/>
      <c r="B78" s="31" t="s">
        <v>196</v>
      </c>
      <c r="C78" s="29" t="s">
        <v>107</v>
      </c>
      <c r="D78" s="33"/>
      <c r="E78" s="33"/>
      <c r="F78" s="33"/>
      <c r="G78" s="33"/>
      <c r="H78" s="33"/>
      <c r="I78" s="33"/>
      <c r="J78" s="33"/>
      <c r="K78" s="33"/>
      <c r="L78" s="33"/>
      <c r="M78" s="33"/>
      <c r="N78" s="33"/>
      <c r="O78" s="33"/>
      <c r="P78" s="33"/>
      <c r="Q78" s="33"/>
      <c r="R78" s="33"/>
      <c r="S78" s="33"/>
      <c r="T78" s="33"/>
      <c r="U78" s="33"/>
      <c r="V78" s="33"/>
      <c r="W78" s="33"/>
      <c r="X78" s="33"/>
      <c r="Y78" s="33"/>
      <c r="Z78" s="33"/>
      <c r="AA78" s="33"/>
      <c r="AB78" s="33">
        <v>0.34645221199999998</v>
      </c>
      <c r="AC78" s="33">
        <v>0.34645221165857842</v>
      </c>
      <c r="AD78" s="33">
        <v>0.34645221165857842</v>
      </c>
      <c r="AE78" s="33">
        <v>0.34645221165857842</v>
      </c>
      <c r="AF78" s="33">
        <v>0.35431006951640032</v>
      </c>
      <c r="AG78" s="33">
        <v>0.8302981975876198</v>
      </c>
      <c r="AH78" s="33">
        <v>0.82716289531853604</v>
      </c>
      <c r="AI78" s="33">
        <v>0.58639353782867454</v>
      </c>
      <c r="AJ78" s="33">
        <v>0.38345687623782038</v>
      </c>
      <c r="AK78" s="33">
        <v>0.31551511776081154</v>
      </c>
      <c r="AL78" s="33">
        <v>0.41106953768455023</v>
      </c>
      <c r="AM78" s="33">
        <v>1</v>
      </c>
      <c r="AN78" s="33">
        <v>0.85243222721214884</v>
      </c>
      <c r="AO78" s="33">
        <v>0.85458259595148023</v>
      </c>
      <c r="AP78" s="33">
        <v>0.82152723143411044</v>
      </c>
      <c r="AQ78" s="33">
        <v>0.80374650490677346</v>
      </c>
      <c r="AR78" s="33">
        <v>0.69283269022308247</v>
      </c>
      <c r="AS78" s="33">
        <v>0.70252833368966938</v>
      </c>
      <c r="AT78" s="33">
        <v>0.70376478790653285</v>
      </c>
      <c r="AU78" s="33">
        <v>0.71496474478900662</v>
      </c>
      <c r="AV78" s="33">
        <v>0.74113755999084419</v>
      </c>
      <c r="AW78" s="33">
        <v>0.76946292097460023</v>
      </c>
    </row>
    <row r="79" spans="1:49" x14ac:dyDescent="0.25">
      <c r="A79" s="1"/>
      <c r="B79" s="31" t="s">
        <v>197</v>
      </c>
      <c r="C79" s="29" t="s">
        <v>198</v>
      </c>
      <c r="D79" s="34"/>
      <c r="E79" s="34"/>
      <c r="F79" s="34"/>
      <c r="G79" s="34"/>
      <c r="H79" s="34"/>
      <c r="I79" s="34"/>
      <c r="J79" s="34"/>
      <c r="K79" s="34"/>
      <c r="L79" s="34"/>
      <c r="M79" s="34"/>
      <c r="N79" s="34"/>
      <c r="O79" s="34"/>
      <c r="P79" s="34"/>
      <c r="Q79" s="34"/>
      <c r="R79" s="34"/>
      <c r="S79" s="34"/>
      <c r="T79" s="34"/>
      <c r="U79" s="34"/>
      <c r="V79" s="34"/>
      <c r="W79" s="34"/>
      <c r="X79" s="34"/>
      <c r="Y79" s="34"/>
      <c r="Z79" s="34"/>
      <c r="AA79" s="34"/>
      <c r="AB79" s="34">
        <v>0</v>
      </c>
      <c r="AC79" s="34">
        <v>2.1354736024485175</v>
      </c>
      <c r="AD79" s="34">
        <v>10.677368012242644</v>
      </c>
      <c r="AE79" s="34">
        <v>11.453903867678468</v>
      </c>
      <c r="AF79" s="34">
        <v>10.919540633205848</v>
      </c>
      <c r="AG79" s="34">
        <v>6.0553030018385288</v>
      </c>
      <c r="AH79" s="34">
        <v>0</v>
      </c>
      <c r="AI79" s="34">
        <v>0</v>
      </c>
      <c r="AJ79" s="34">
        <v>0</v>
      </c>
      <c r="AK79" s="34">
        <v>9.6210091557284536E-26</v>
      </c>
      <c r="AL79" s="34">
        <v>0</v>
      </c>
      <c r="AM79" s="80">
        <v>11.765802415642844</v>
      </c>
      <c r="AN79" s="34">
        <v>34.529067366615649</v>
      </c>
      <c r="AO79" s="34">
        <v>19.70497429374084</v>
      </c>
      <c r="AP79" s="34">
        <v>22.188095170893607</v>
      </c>
      <c r="AQ79" s="34">
        <v>21.759771989632068</v>
      </c>
      <c r="AR79" s="34">
        <v>19.085692589969199</v>
      </c>
      <c r="AS79" s="34">
        <v>19.761316794633654</v>
      </c>
      <c r="AT79" s="34">
        <v>19.926668626783549</v>
      </c>
      <c r="AU79" s="34">
        <v>21.529640880406511</v>
      </c>
      <c r="AV79" s="34">
        <v>23.899357921883457</v>
      </c>
      <c r="AW79" s="34">
        <v>26.593527315553025</v>
      </c>
    </row>
    <row r="80" spans="1:49" x14ac:dyDescent="0.25">
      <c r="A80" s="1"/>
      <c r="B80" s="31" t="s">
        <v>199</v>
      </c>
      <c r="C80" s="29" t="s">
        <v>107</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v>0.65354778800000002</v>
      </c>
      <c r="AC80" s="33">
        <v>0.65354778834142158</v>
      </c>
      <c r="AD80" s="33">
        <v>0.65354778834142158</v>
      </c>
      <c r="AE80" s="33">
        <v>0.65354778834142158</v>
      </c>
      <c r="AF80" s="33">
        <v>0.64568993048359968</v>
      </c>
      <c r="AG80" s="33">
        <v>0.15561691088828419</v>
      </c>
      <c r="AH80" s="33">
        <v>0.15888835285684716</v>
      </c>
      <c r="AI80" s="33">
        <v>0.40149475862106965</v>
      </c>
      <c r="AJ80" s="33">
        <v>0.60364964575610147</v>
      </c>
      <c r="AK80" s="33">
        <v>0.6660038791673043</v>
      </c>
      <c r="AL80" s="33">
        <v>0.57929873316390113</v>
      </c>
      <c r="AM80" s="33">
        <v>0</v>
      </c>
      <c r="AN80" s="33">
        <v>0.12113144362146858</v>
      </c>
      <c r="AO80" s="33">
        <v>0.11898107488213712</v>
      </c>
      <c r="AP80" s="33">
        <v>0.15203643939950698</v>
      </c>
      <c r="AQ80" s="33">
        <v>0.16981716592684393</v>
      </c>
      <c r="AR80" s="33">
        <v>0.28073098061053492</v>
      </c>
      <c r="AS80" s="33">
        <v>0.27103533714394795</v>
      </c>
      <c r="AT80" s="33">
        <v>0.26979888292708459</v>
      </c>
      <c r="AU80" s="33">
        <v>0.25859892604461077</v>
      </c>
      <c r="AV80" s="33">
        <v>0.2324261108427732</v>
      </c>
      <c r="AW80" s="33">
        <v>0.20410074985901716</v>
      </c>
    </row>
    <row r="81" spans="1:49" x14ac:dyDescent="0.25">
      <c r="A81" s="1"/>
      <c r="B81" s="31" t="s">
        <v>200</v>
      </c>
      <c r="C81" s="29" t="s">
        <v>198</v>
      </c>
      <c r="D81" s="34"/>
      <c r="E81" s="34"/>
      <c r="F81" s="34"/>
      <c r="G81" s="34"/>
      <c r="H81" s="34"/>
      <c r="I81" s="34"/>
      <c r="J81" s="34"/>
      <c r="K81" s="34"/>
      <c r="L81" s="34"/>
      <c r="M81" s="34"/>
      <c r="N81" s="34"/>
      <c r="O81" s="34"/>
      <c r="P81" s="34"/>
      <c r="Q81" s="34"/>
      <c r="R81" s="34"/>
      <c r="S81" s="34"/>
      <c r="T81" s="34"/>
      <c r="U81" s="34"/>
      <c r="V81" s="34"/>
      <c r="W81" s="34"/>
      <c r="X81" s="34"/>
      <c r="Y81" s="34"/>
      <c r="Z81" s="34"/>
      <c r="AA81" s="34"/>
      <c r="AB81" s="34">
        <v>0.70252525099999996</v>
      </c>
      <c r="AC81" s="34">
        <v>0.56493236252662504</v>
      </c>
      <c r="AD81" s="34">
        <v>8.1819744935515821</v>
      </c>
      <c r="AE81" s="34">
        <v>7.8207710401722741</v>
      </c>
      <c r="AF81" s="34">
        <v>5.1391619091413023</v>
      </c>
      <c r="AG81" s="34">
        <v>1.0331574269599797</v>
      </c>
      <c r="AH81" s="34">
        <v>0.30100589963376839</v>
      </c>
      <c r="AI81" s="34">
        <v>5.0174209146898359E-5</v>
      </c>
      <c r="AJ81" s="34">
        <v>1.7665157174588313</v>
      </c>
      <c r="AK81" s="34">
        <v>14.772171331191052</v>
      </c>
      <c r="AL81" s="34">
        <v>13.720860279665748</v>
      </c>
      <c r="AM81" s="80">
        <v>0</v>
      </c>
      <c r="AN81" s="34">
        <v>1.2191169060927416</v>
      </c>
      <c r="AO81" s="34">
        <v>0.7496091441238808</v>
      </c>
      <c r="AP81" s="34">
        <v>0.76133821791768241</v>
      </c>
      <c r="AQ81" s="34">
        <v>1.3216581021938161</v>
      </c>
      <c r="AR81" s="34">
        <v>3.7479801155053702</v>
      </c>
      <c r="AS81" s="34">
        <v>3.7255184542343125</v>
      </c>
      <c r="AT81" s="34">
        <v>3.7726915254964561</v>
      </c>
      <c r="AU81" s="34">
        <v>3.8019440433250371</v>
      </c>
      <c r="AV81" s="34">
        <v>3.5931313074737807</v>
      </c>
      <c r="AW81" s="34">
        <v>3.3213144248319995</v>
      </c>
    </row>
    <row r="82" spans="1:49" x14ac:dyDescent="0.25">
      <c r="A82" s="1"/>
      <c r="B82" s="31"/>
      <c r="C82" s="29"/>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row>
    <row r="83" spans="1:49" x14ac:dyDescent="0.25">
      <c r="A83" s="1"/>
      <c r="B83" s="24" t="s">
        <v>124</v>
      </c>
      <c r="C83" s="29"/>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row>
    <row r="84" spans="1:49" x14ac:dyDescent="0.25">
      <c r="A84" s="1"/>
      <c r="B84" s="31" t="s">
        <v>194</v>
      </c>
      <c r="C84" s="29" t="s">
        <v>4</v>
      </c>
      <c r="D84" s="26"/>
      <c r="E84" s="26"/>
      <c r="F84" s="26"/>
      <c r="G84" s="26"/>
      <c r="H84" s="26"/>
      <c r="I84" s="26"/>
      <c r="J84" s="26"/>
      <c r="K84" s="26"/>
      <c r="L84" s="26"/>
      <c r="M84" s="26"/>
      <c r="N84" s="26"/>
      <c r="O84" s="26"/>
      <c r="P84" s="26"/>
      <c r="Q84" s="26"/>
      <c r="R84" s="26"/>
      <c r="S84" s="26"/>
      <c r="T84" s="26"/>
      <c r="U84" s="26"/>
      <c r="V84" s="26"/>
      <c r="W84" s="26"/>
      <c r="X84" s="26"/>
      <c r="Y84" s="26"/>
      <c r="Z84" s="26"/>
      <c r="AA84" s="26"/>
      <c r="AB84" s="26">
        <v>0</v>
      </c>
      <c r="AC84" s="26">
        <v>0</v>
      </c>
      <c r="AD84" s="26">
        <v>0</v>
      </c>
      <c r="AE84" s="26">
        <v>0</v>
      </c>
      <c r="AF84" s="26">
        <v>0</v>
      </c>
      <c r="AG84" s="26">
        <v>10779.510250000005</v>
      </c>
      <c r="AH84" s="26">
        <v>10779.510250000005</v>
      </c>
      <c r="AI84" s="26">
        <v>10840.551000000001</v>
      </c>
      <c r="AJ84" s="26">
        <v>10840.551000000001</v>
      </c>
      <c r="AK84" s="26">
        <v>10840.551000000001</v>
      </c>
      <c r="AL84" s="26">
        <v>10823.441833519031</v>
      </c>
      <c r="AM84" s="26">
        <v>10822.616724971111</v>
      </c>
      <c r="AN84" s="26">
        <v>11642.676688446365</v>
      </c>
      <c r="AO84" s="26">
        <v>11612.196882162116</v>
      </c>
      <c r="AP84" s="26">
        <v>11611.475033094481</v>
      </c>
      <c r="AQ84" s="26">
        <v>11614.24240398097</v>
      </c>
      <c r="AR84" s="26">
        <v>11614.528990925501</v>
      </c>
      <c r="AS84" s="26">
        <v>11616.436750001789</v>
      </c>
      <c r="AT84" s="26">
        <v>11617.211163945949</v>
      </c>
      <c r="AU84" s="26">
        <v>11618.823470328771</v>
      </c>
      <c r="AV84" s="26">
        <v>11620.925803132333</v>
      </c>
      <c r="AW84" s="26">
        <v>11622.404813340601</v>
      </c>
    </row>
    <row r="85" spans="1:49" x14ac:dyDescent="0.25">
      <c r="A85" s="1"/>
      <c r="B85" s="31" t="s">
        <v>195</v>
      </c>
      <c r="C85" s="29" t="s">
        <v>4</v>
      </c>
      <c r="D85" s="32"/>
      <c r="E85" s="32"/>
      <c r="F85" s="32"/>
      <c r="G85" s="32"/>
      <c r="H85" s="32"/>
      <c r="I85" s="32"/>
      <c r="J85" s="32"/>
      <c r="K85" s="32"/>
      <c r="L85" s="32"/>
      <c r="M85" s="32"/>
      <c r="N85" s="32"/>
      <c r="O85" s="32"/>
      <c r="P85" s="32"/>
      <c r="Q85" s="32"/>
      <c r="R85" s="32"/>
      <c r="S85" s="32"/>
      <c r="T85" s="32"/>
      <c r="U85" s="32"/>
      <c r="V85" s="32"/>
      <c r="W85" s="32"/>
      <c r="X85" s="32"/>
      <c r="Y85" s="32"/>
      <c r="Z85" s="32"/>
      <c r="AA85" s="32"/>
      <c r="AB85" s="32">
        <v>9555.7672229999989</v>
      </c>
      <c r="AC85" s="32">
        <v>9819.9263374181064</v>
      </c>
      <c r="AD85" s="32">
        <v>9864.4350277848353</v>
      </c>
      <c r="AE85" s="32">
        <v>9746.7095293973598</v>
      </c>
      <c r="AF85" s="32">
        <v>10004.725188686587</v>
      </c>
      <c r="AG85" s="32">
        <v>10454.450269999998</v>
      </c>
      <c r="AH85" s="32">
        <v>10477.978590000001</v>
      </c>
      <c r="AI85" s="32">
        <v>10497.228229999999</v>
      </c>
      <c r="AJ85" s="32">
        <v>10496.442290000001</v>
      </c>
      <c r="AK85" s="32">
        <v>10327.678310000003</v>
      </c>
      <c r="AL85" s="32">
        <v>10485.635739999998</v>
      </c>
      <c r="AM85" s="79">
        <v>10310.503112352</v>
      </c>
      <c r="AN85" s="32">
        <v>11301.403862791189</v>
      </c>
      <c r="AO85" s="32">
        <v>11271.817487622</v>
      </c>
      <c r="AP85" s="32">
        <v>11271.116797560802</v>
      </c>
      <c r="AQ85" s="32">
        <v>11273.803050633293</v>
      </c>
      <c r="AR85" s="32">
        <v>11274.081237075174</v>
      </c>
      <c r="AS85" s="32">
        <v>11275.9330754772</v>
      </c>
      <c r="AT85" s="32">
        <v>11276.684789621131</v>
      </c>
      <c r="AU85" s="32">
        <v>11278.24983570722</v>
      </c>
      <c r="AV85" s="32">
        <v>11280.290544446527</v>
      </c>
      <c r="AW85" s="32">
        <v>11281.726201566287</v>
      </c>
    </row>
    <row r="86" spans="1:49" x14ac:dyDescent="0.25">
      <c r="A86" s="1"/>
      <c r="B86" s="31" t="s">
        <v>196</v>
      </c>
      <c r="C86" s="29" t="s">
        <v>107</v>
      </c>
      <c r="D86" s="33"/>
      <c r="E86" s="33"/>
      <c r="F86" s="33"/>
      <c r="G86" s="33"/>
      <c r="H86" s="33"/>
      <c r="I86" s="33"/>
      <c r="J86" s="33"/>
      <c r="K86" s="33"/>
      <c r="L86" s="33"/>
      <c r="M86" s="33"/>
      <c r="N86" s="33"/>
      <c r="O86" s="33"/>
      <c r="P86" s="33"/>
      <c r="Q86" s="33"/>
      <c r="R86" s="33"/>
      <c r="S86" s="33"/>
      <c r="T86" s="33"/>
      <c r="U86" s="33"/>
      <c r="V86" s="33"/>
      <c r="W86" s="33"/>
      <c r="X86" s="33"/>
      <c r="Y86" s="33"/>
      <c r="Z86" s="33"/>
      <c r="AA86" s="33"/>
      <c r="AB86" s="33">
        <v>0.243660826</v>
      </c>
      <c r="AC86" s="33">
        <v>0.24366082601285677</v>
      </c>
      <c r="AD86" s="33">
        <v>0.24366082601285677</v>
      </c>
      <c r="AE86" s="33">
        <v>0.24366082601285677</v>
      </c>
      <c r="AF86" s="33">
        <v>0.25790415768586783</v>
      </c>
      <c r="AG86" s="33">
        <v>0.92299832490779143</v>
      </c>
      <c r="AH86" s="33">
        <v>0.92048242233951316</v>
      </c>
      <c r="AI86" s="33">
        <v>0.76340805389280131</v>
      </c>
      <c r="AJ86" s="33">
        <v>0.46354372551218737</v>
      </c>
      <c r="AK86" s="33">
        <v>0.33947900338890413</v>
      </c>
      <c r="AL86" s="33">
        <v>0.54300368526887277</v>
      </c>
      <c r="AM86" s="33">
        <v>1</v>
      </c>
      <c r="AN86" s="33">
        <v>0.84750025734482848</v>
      </c>
      <c r="AO86" s="33">
        <v>0.78587009426651344</v>
      </c>
      <c r="AP86" s="33">
        <v>0.84974648502717132</v>
      </c>
      <c r="AQ86" s="33">
        <v>0.83591300560701087</v>
      </c>
      <c r="AR86" s="33">
        <v>0.83020848177178508</v>
      </c>
      <c r="AS86" s="33">
        <v>0.83937083270741641</v>
      </c>
      <c r="AT86" s="33">
        <v>0.84211211536522912</v>
      </c>
      <c r="AU86" s="33">
        <v>0.84154559471939672</v>
      </c>
      <c r="AV86" s="33">
        <v>0.84440455373379741</v>
      </c>
      <c r="AW86" s="33">
        <v>0.85427852548379479</v>
      </c>
    </row>
    <row r="87" spans="1:49" x14ac:dyDescent="0.25">
      <c r="A87" s="1"/>
      <c r="B87" s="31" t="s">
        <v>197</v>
      </c>
      <c r="C87" s="29" t="s">
        <v>198</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v>0</v>
      </c>
      <c r="AC87" s="34">
        <v>4.8530172868987398</v>
      </c>
      <c r="AD87" s="34">
        <v>12.808783330995029</v>
      </c>
      <c r="AE87" s="34">
        <v>6.2054975143951099</v>
      </c>
      <c r="AF87" s="34">
        <v>2.8642370033105471</v>
      </c>
      <c r="AG87" s="34">
        <v>28.440836066223131</v>
      </c>
      <c r="AH87" s="34">
        <v>14.221972602637701</v>
      </c>
      <c r="AI87" s="34">
        <v>0</v>
      </c>
      <c r="AJ87" s="34">
        <v>0</v>
      </c>
      <c r="AK87" s="34">
        <v>5.234822206092496E-262</v>
      </c>
      <c r="AL87" s="34">
        <v>0</v>
      </c>
      <c r="AM87" s="80">
        <v>49.676626043249151</v>
      </c>
      <c r="AN87" s="34">
        <v>28.733658218341432</v>
      </c>
      <c r="AO87" s="34">
        <v>26.34389754143298</v>
      </c>
      <c r="AP87" s="34">
        <v>28.347979771261052</v>
      </c>
      <c r="AQ87" s="34">
        <v>28.834619027465642</v>
      </c>
      <c r="AR87" s="34">
        <v>29.418475061027536</v>
      </c>
      <c r="AS87" s="34">
        <v>30.60557791801828</v>
      </c>
      <c r="AT87" s="34">
        <v>31.036917950075441</v>
      </c>
      <c r="AU87" s="34">
        <v>30.843922235350984</v>
      </c>
      <c r="AV87" s="34">
        <v>32.012508881677618</v>
      </c>
      <c r="AW87" s="34">
        <v>33.784026448834503</v>
      </c>
    </row>
    <row r="88" spans="1:49" x14ac:dyDescent="0.25">
      <c r="A88" s="1"/>
      <c r="B88" s="31" t="s">
        <v>199</v>
      </c>
      <c r="C88" s="29" t="s">
        <v>107</v>
      </c>
      <c r="D88" s="33"/>
      <c r="E88" s="33"/>
      <c r="F88" s="33"/>
      <c r="G88" s="33"/>
      <c r="H88" s="33"/>
      <c r="I88" s="33"/>
      <c r="J88" s="33"/>
      <c r="K88" s="33"/>
      <c r="L88" s="33"/>
      <c r="M88" s="33"/>
      <c r="N88" s="33"/>
      <c r="O88" s="33"/>
      <c r="P88" s="33"/>
      <c r="Q88" s="33"/>
      <c r="R88" s="33"/>
      <c r="S88" s="33"/>
      <c r="T88" s="33"/>
      <c r="U88" s="33"/>
      <c r="V88" s="33"/>
      <c r="W88" s="33"/>
      <c r="X88" s="33"/>
      <c r="Y88" s="33"/>
      <c r="Z88" s="33"/>
      <c r="AA88" s="33"/>
      <c r="AB88" s="33">
        <v>0.75633917399999995</v>
      </c>
      <c r="AC88" s="33">
        <v>0.75633917398714323</v>
      </c>
      <c r="AD88" s="33">
        <v>0.75633917398714323</v>
      </c>
      <c r="AE88" s="33">
        <v>0.75633917398714323</v>
      </c>
      <c r="AF88" s="33">
        <v>0.74209584231413217</v>
      </c>
      <c r="AG88" s="33">
        <v>6.6604586746701527E-2</v>
      </c>
      <c r="AH88" s="33">
        <v>6.9255736979190824E-2</v>
      </c>
      <c r="AI88" s="33">
        <v>0.22787380445675195</v>
      </c>
      <c r="AJ88" s="33">
        <v>0.51892058097451421</v>
      </c>
      <c r="AK88" s="33">
        <v>0.65553169035529313</v>
      </c>
      <c r="AL88" s="33">
        <v>0.45654514219373415</v>
      </c>
      <c r="AM88" s="33">
        <v>0</v>
      </c>
      <c r="AN88" s="33">
        <v>0.14462218338414226</v>
      </c>
      <c r="AO88" s="33">
        <v>0.20625234646245721</v>
      </c>
      <c r="AP88" s="33">
        <v>0.14237595570179942</v>
      </c>
      <c r="AQ88" s="33">
        <v>0.15620943512195978</v>
      </c>
      <c r="AR88" s="33">
        <v>0.16191395895718569</v>
      </c>
      <c r="AS88" s="33">
        <v>0.15275160802155435</v>
      </c>
      <c r="AT88" s="33">
        <v>0.15001032536374156</v>
      </c>
      <c r="AU88" s="33">
        <v>0.15057684600957394</v>
      </c>
      <c r="AV88" s="33">
        <v>0.1477178869951733</v>
      </c>
      <c r="AW88" s="33">
        <v>0.13784391524517589</v>
      </c>
    </row>
    <row r="89" spans="1:49" x14ac:dyDescent="0.25">
      <c r="A89" s="1"/>
      <c r="B89" s="31" t="s">
        <v>200</v>
      </c>
      <c r="C89" s="29" t="s">
        <v>198</v>
      </c>
      <c r="D89" s="34"/>
      <c r="E89" s="34"/>
      <c r="F89" s="34"/>
      <c r="G89" s="34"/>
      <c r="H89" s="34"/>
      <c r="I89" s="34"/>
      <c r="J89" s="34"/>
      <c r="K89" s="34"/>
      <c r="L89" s="34"/>
      <c r="M89" s="34"/>
      <c r="N89" s="34"/>
      <c r="O89" s="34"/>
      <c r="P89" s="34"/>
      <c r="Q89" s="34"/>
      <c r="R89" s="34"/>
      <c r="S89" s="34"/>
      <c r="T89" s="34"/>
      <c r="U89" s="34"/>
      <c r="V89" s="34"/>
      <c r="W89" s="34"/>
      <c r="X89" s="34"/>
      <c r="Y89" s="34"/>
      <c r="Z89" s="34"/>
      <c r="AA89" s="34"/>
      <c r="AB89" s="34">
        <v>13.66744478</v>
      </c>
      <c r="AC89" s="34">
        <v>11.557817946447138</v>
      </c>
      <c r="AD89" s="34">
        <v>4.493184909149349</v>
      </c>
      <c r="AE89" s="34">
        <v>3.6719919349515973</v>
      </c>
      <c r="AF89" s="34">
        <v>6.4539596874784539</v>
      </c>
      <c r="AG89" s="34">
        <v>0.24731597583484916</v>
      </c>
      <c r="AH89" s="34">
        <v>0.30985979077460324</v>
      </c>
      <c r="AI89" s="34">
        <v>1.2325410453022607E-2</v>
      </c>
      <c r="AJ89" s="34">
        <v>1.1129078732763427</v>
      </c>
      <c r="AK89" s="34">
        <v>5.4789873996510314</v>
      </c>
      <c r="AL89" s="34">
        <v>5.0741588133717119</v>
      </c>
      <c r="AM89" s="80">
        <v>0</v>
      </c>
      <c r="AN89" s="34">
        <v>2.0906865691917855</v>
      </c>
      <c r="AO89" s="34">
        <v>3.3430477162283174</v>
      </c>
      <c r="AP89" s="34">
        <v>1.6250267314645486</v>
      </c>
      <c r="AQ89" s="34">
        <v>2.0560629613262793</v>
      </c>
      <c r="AR89" s="34">
        <v>2.3522957768832957</v>
      </c>
      <c r="AS89" s="34">
        <v>2.2906406507936263</v>
      </c>
      <c r="AT89" s="34">
        <v>2.3007779333320135</v>
      </c>
      <c r="AU89" s="34">
        <v>2.3148487491002703</v>
      </c>
      <c r="AV89" s="34">
        <v>2.3401505341180093</v>
      </c>
      <c r="AW89" s="34">
        <v>2.2611344610649864</v>
      </c>
    </row>
    <row r="90" spans="1:49" ht="15.75" thickBot="1" x14ac:dyDescent="0.3">
      <c r="A90" s="1"/>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row>
    <row r="91" spans="1:49" x14ac:dyDescent="0.25">
      <c r="A91" s="1"/>
      <c r="B91" s="1" t="s">
        <v>204</v>
      </c>
      <c r="C91" s="29"/>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row>
    <row r="92" spans="1:49" x14ac:dyDescent="0.25">
      <c r="C92" s="35"/>
    </row>
  </sheetData>
  <sheetProtection algorithmName="SHA-512" hashValue="OCJo6fh10J//u+m+kHkSEKsQqHmpHK1wfyD4Bi+K9Rzv0k6Vej2RzNp6nChKNd7W9NiXtXy71GtlgyeVo9DXfA==" saltValue="6gigze0N3NcOpwF71TPaAg==" spinCount="100000" sheet="1" objects="1" scenarios="1"/>
  <hyperlinks>
    <hyperlink ref="A1" location="TOC!A1" display="TOC" xr:uid="{64CA5EE0-8972-4986-A450-B1A8CD8233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CBBE6-E09A-4C41-9E78-19A0A67870DB}">
  <sheetPr codeName="Sheet8"/>
  <dimension ref="A1:AW95"/>
  <sheetViews>
    <sheetView zoomScaleNormal="100" workbookViewId="0">
      <pane xSplit="3" ySplit="3" topLeftCell="D4" activePane="bottomRight" state="frozen"/>
      <selection pane="topRight" activeCell="D1" sqref="D1"/>
      <selection pane="bottomLeft" activeCell="A4" sqref="A4"/>
      <selection pane="bottomRight" activeCell="A2" sqref="A2"/>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5" width="9.625" style="2" bestFit="1" customWidth="1"/>
    <col min="46" max="46" width="8.875" style="2" bestFit="1" customWidth="1"/>
    <col min="47"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16" t="s">
        <v>205</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1"/>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22"/>
      <c r="C4" s="23"/>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row>
    <row r="5" spans="1:49" x14ac:dyDescent="0.25">
      <c r="A5" s="1"/>
      <c r="B5" s="30" t="s">
        <v>2</v>
      </c>
      <c r="C5" s="29"/>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55" t="s">
        <v>206</v>
      </c>
      <c r="C6" s="29"/>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25">
      <c r="A7" s="1"/>
      <c r="B7" s="44" t="s">
        <v>207</v>
      </c>
      <c r="C7" s="29" t="s">
        <v>4</v>
      </c>
      <c r="D7" s="56"/>
      <c r="E7" s="56"/>
      <c r="F7" s="56"/>
      <c r="G7" s="56"/>
      <c r="H7" s="56"/>
      <c r="I7" s="56"/>
      <c r="J7" s="56"/>
      <c r="K7" s="56"/>
      <c r="L7" s="56"/>
      <c r="M7" s="56"/>
      <c r="N7" s="56"/>
      <c r="O7" s="56"/>
      <c r="P7" s="56"/>
      <c r="Q7" s="56"/>
      <c r="R7" s="56"/>
      <c r="S7" s="56"/>
      <c r="T7" s="56"/>
      <c r="U7" s="56"/>
      <c r="V7" s="56"/>
      <c r="W7" s="56"/>
      <c r="X7" s="56"/>
      <c r="Y7" s="56"/>
      <c r="Z7" s="56"/>
      <c r="AA7" s="56"/>
      <c r="AB7" s="56">
        <v>1.1240000000000001</v>
      </c>
      <c r="AC7" s="56">
        <v>1.0289999999999999</v>
      </c>
      <c r="AD7" s="56">
        <v>1.635</v>
      </c>
      <c r="AE7" s="56">
        <v>0.55300000000000005</v>
      </c>
      <c r="AF7" s="56">
        <v>0.61399999999999999</v>
      </c>
      <c r="AG7" s="56">
        <v>1.637</v>
      </c>
      <c r="AH7" s="56">
        <v>0.223</v>
      </c>
      <c r="AI7" s="56">
        <v>0.151</v>
      </c>
      <c r="AJ7" s="56">
        <v>0.29699999999999999</v>
      </c>
      <c r="AK7" s="56">
        <v>0.216</v>
      </c>
      <c r="AL7" s="56">
        <v>0</v>
      </c>
      <c r="AM7" s="56">
        <v>0.153</v>
      </c>
      <c r="AN7" s="56">
        <v>0.16937433996913115</v>
      </c>
      <c r="AO7" s="56">
        <v>0.17017058810690214</v>
      </c>
      <c r="AP7" s="56">
        <v>0.17128358099768504</v>
      </c>
      <c r="AQ7" s="56">
        <v>0.1722118579381543</v>
      </c>
      <c r="AR7" s="56">
        <v>0.17289158194029089</v>
      </c>
      <c r="AS7" s="56">
        <v>0.17360059045794582</v>
      </c>
      <c r="AT7" s="56">
        <v>0.17385573077739086</v>
      </c>
      <c r="AU7" s="56">
        <v>0.1743667296094974</v>
      </c>
      <c r="AV7" s="56">
        <v>0.17511201098898216</v>
      </c>
      <c r="AW7" s="56">
        <v>0.17570860264249658</v>
      </c>
    </row>
    <row r="8" spans="1:49" x14ac:dyDescent="0.25">
      <c r="A8" s="1"/>
      <c r="B8" s="44" t="s">
        <v>208</v>
      </c>
      <c r="C8" s="29" t="s">
        <v>107</v>
      </c>
      <c r="D8" s="49"/>
      <c r="E8" s="49"/>
      <c r="F8" s="49"/>
      <c r="G8" s="49"/>
      <c r="H8" s="49"/>
      <c r="I8" s="49"/>
      <c r="J8" s="49"/>
      <c r="K8" s="49"/>
      <c r="L8" s="49"/>
      <c r="M8" s="49"/>
      <c r="N8" s="49"/>
      <c r="O8" s="49"/>
      <c r="P8" s="49"/>
      <c r="Q8" s="49"/>
      <c r="R8" s="49"/>
      <c r="S8" s="49"/>
      <c r="T8" s="49"/>
      <c r="U8" s="49"/>
      <c r="V8" s="49"/>
      <c r="W8" s="49"/>
      <c r="X8" s="49"/>
      <c r="Y8" s="49"/>
      <c r="Z8" s="49"/>
      <c r="AA8" s="49"/>
      <c r="AB8" s="49">
        <v>7.0250000000000007E-2</v>
      </c>
      <c r="AC8" s="49">
        <v>7.9153846153846144E-2</v>
      </c>
      <c r="AD8" s="49">
        <v>0</v>
      </c>
      <c r="AE8" s="49">
        <v>0</v>
      </c>
      <c r="AF8" s="49">
        <v>3.8374999999999999E-2</v>
      </c>
      <c r="AG8" s="49">
        <v>0.11692857142857142</v>
      </c>
      <c r="AH8" s="49">
        <v>1.39375E-2</v>
      </c>
      <c r="AI8" s="49">
        <v>1.0785714285714286E-2</v>
      </c>
      <c r="AJ8" s="49">
        <v>2.1214285714285713E-2</v>
      </c>
      <c r="AK8" s="49">
        <v>1.35E-2</v>
      </c>
      <c r="AL8" s="49">
        <v>0</v>
      </c>
      <c r="AM8" s="49">
        <v>1.4859374999999999E-2</v>
      </c>
      <c r="AN8" s="49">
        <v>1.4859374999999999E-2</v>
      </c>
      <c r="AO8" s="49">
        <v>1.4859374999999999E-2</v>
      </c>
      <c r="AP8" s="49">
        <v>1.4859374999999999E-2</v>
      </c>
      <c r="AQ8" s="49">
        <v>1.4859374999999999E-2</v>
      </c>
      <c r="AR8" s="49">
        <v>1.4859374999999999E-2</v>
      </c>
      <c r="AS8" s="49">
        <v>1.4859374999999999E-2</v>
      </c>
      <c r="AT8" s="49">
        <v>1.4859374999999999E-2</v>
      </c>
      <c r="AU8" s="49">
        <v>1.4859374999999999E-2</v>
      </c>
      <c r="AV8" s="49">
        <v>1.4859374999999999E-2</v>
      </c>
      <c r="AW8" s="49">
        <v>1.4859374999999999E-2</v>
      </c>
    </row>
    <row r="9" spans="1:49" x14ac:dyDescent="0.25">
      <c r="A9" s="1"/>
      <c r="B9" s="44" t="s">
        <v>209</v>
      </c>
      <c r="C9" s="29" t="s">
        <v>210</v>
      </c>
      <c r="D9" s="57"/>
      <c r="E9" s="57"/>
      <c r="F9" s="57"/>
      <c r="G9" s="57"/>
      <c r="H9" s="57"/>
      <c r="I9" s="57"/>
      <c r="J9" s="57"/>
      <c r="K9" s="57"/>
      <c r="L9" s="57"/>
      <c r="M9" s="57"/>
      <c r="N9" s="57"/>
      <c r="O9" s="57"/>
      <c r="P9" s="57"/>
      <c r="Q9" s="57"/>
      <c r="R9" s="57"/>
      <c r="S9" s="57"/>
      <c r="T9" s="57"/>
      <c r="U9" s="57"/>
      <c r="V9" s="57"/>
      <c r="W9" s="57"/>
      <c r="X9" s="57"/>
      <c r="Y9" s="57"/>
      <c r="Z9" s="57"/>
      <c r="AA9" s="57"/>
      <c r="AB9" s="57">
        <v>2.4445999999999999E-2</v>
      </c>
      <c r="AC9" s="57">
        <v>1.3779E-2</v>
      </c>
      <c r="AD9" s="57">
        <v>2.6762000000000001E-2</v>
      </c>
      <c r="AE9" s="57">
        <v>1.0881999999999999E-2</v>
      </c>
      <c r="AF9" s="57">
        <v>1.4657E-2</v>
      </c>
      <c r="AG9" s="57">
        <v>4.9180000000000001E-2</v>
      </c>
      <c r="AH9" s="57">
        <v>4.8580000000000003E-3</v>
      </c>
      <c r="AI9" s="57">
        <v>1.6639999999999999E-3</v>
      </c>
      <c r="AJ9" s="57">
        <v>3.3800000000000002E-3</v>
      </c>
      <c r="AK9" s="57">
        <v>1.1413E-2</v>
      </c>
      <c r="AL9" s="57">
        <v>0</v>
      </c>
      <c r="AM9" s="57">
        <v>6.1399999999999996E-3</v>
      </c>
      <c r="AN9" s="57">
        <v>1.9582756161997473E-3</v>
      </c>
      <c r="AO9" s="57">
        <v>1.9920559355375463E-3</v>
      </c>
      <c r="AP9" s="57">
        <v>2.0283062688288417E-3</v>
      </c>
      <c r="AQ9" s="57">
        <v>2.0462993242304933E-3</v>
      </c>
      <c r="AR9" s="57">
        <v>2.0362121872543521E-3</v>
      </c>
      <c r="AS9" s="57">
        <v>2.0334293668136097E-3</v>
      </c>
      <c r="AT9" s="57">
        <v>2.032467946990879E-3</v>
      </c>
      <c r="AU9" s="57">
        <v>2.0439056498018199E-3</v>
      </c>
      <c r="AV9" s="57">
        <v>2.0562307330414227E-3</v>
      </c>
      <c r="AW9" s="57">
        <v>2.0574527791497252E-3</v>
      </c>
    </row>
    <row r="10" spans="1:49" x14ac:dyDescent="0.25">
      <c r="A10" s="1"/>
      <c r="B10" s="44" t="s">
        <v>211</v>
      </c>
      <c r="C10" s="29" t="s">
        <v>210</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v>1.5474999999999999E-2</v>
      </c>
      <c r="AC10" s="57">
        <v>8.3119999999999999E-3</v>
      </c>
      <c r="AD10" s="57">
        <v>1.5959999999999998E-2</v>
      </c>
      <c r="AE10" s="57">
        <v>6.3249999999999999E-3</v>
      </c>
      <c r="AF10" s="57">
        <v>8.5800000000000008E-3</v>
      </c>
      <c r="AG10" s="57">
        <v>2.8784000000000001E-2</v>
      </c>
      <c r="AH10" s="57">
        <v>2.787E-3</v>
      </c>
      <c r="AI10" s="57">
        <v>1.062E-3</v>
      </c>
      <c r="AJ10" s="57">
        <v>2.1840000000000002E-3</v>
      </c>
      <c r="AK10" s="57">
        <v>6.7340000000000004E-3</v>
      </c>
      <c r="AL10" s="57">
        <v>0</v>
      </c>
      <c r="AM10" s="57">
        <v>3.6219999999999998E-3</v>
      </c>
      <c r="AN10" s="57">
        <v>1.1985120635279818E-3</v>
      </c>
      <c r="AO10" s="57">
        <v>1.2191864363799237E-3</v>
      </c>
      <c r="AP10" s="57">
        <v>1.2413725175408792E-3</v>
      </c>
      <c r="AQ10" s="57">
        <v>1.2523847028431993E-3</v>
      </c>
      <c r="AR10" s="57">
        <v>1.2462111309249494E-3</v>
      </c>
      <c r="AS10" s="57">
        <v>1.24450797747644E-3</v>
      </c>
      <c r="AT10" s="57">
        <v>1.2439195652804624E-3</v>
      </c>
      <c r="AU10" s="57">
        <v>1.2509197161706435E-3</v>
      </c>
      <c r="AV10" s="57">
        <v>1.2584629653560246E-3</v>
      </c>
      <c r="AW10" s="57">
        <v>1.2592108871454153E-3</v>
      </c>
    </row>
    <row r="11" spans="1:49" x14ac:dyDescent="0.25">
      <c r="A11" s="1"/>
      <c r="B11" s="44" t="s">
        <v>212</v>
      </c>
      <c r="C11" s="29" t="s">
        <v>210</v>
      </c>
      <c r="D11" s="57"/>
      <c r="E11" s="57"/>
      <c r="F11" s="57"/>
      <c r="G11" s="57"/>
      <c r="H11" s="57"/>
      <c r="I11" s="57"/>
      <c r="J11" s="57"/>
      <c r="K11" s="57"/>
      <c r="L11" s="57"/>
      <c r="M11" s="57"/>
      <c r="N11" s="57"/>
      <c r="O11" s="57"/>
      <c r="P11" s="57"/>
      <c r="Q11" s="57"/>
      <c r="R11" s="57"/>
      <c r="S11" s="57"/>
      <c r="T11" s="57"/>
      <c r="U11" s="57"/>
      <c r="V11" s="57"/>
      <c r="W11" s="57"/>
      <c r="X11" s="57"/>
      <c r="Y11" s="57"/>
      <c r="Z11" s="57"/>
      <c r="AA11" s="57"/>
      <c r="AB11" s="57">
        <v>4.9103000000000001E-2</v>
      </c>
      <c r="AC11" s="57">
        <v>1.2768E-2</v>
      </c>
      <c r="AD11" s="57">
        <v>0</v>
      </c>
      <c r="AE11" s="57">
        <v>4.4299999999999998E-4</v>
      </c>
      <c r="AF11" s="57">
        <v>1.5528999999999999E-2</v>
      </c>
      <c r="AG11" s="57">
        <v>1.1839999999999999E-3</v>
      </c>
      <c r="AH11" s="57">
        <v>2.4220000000000001E-3</v>
      </c>
      <c r="AI11" s="57">
        <v>0</v>
      </c>
      <c r="AJ11" s="57">
        <v>6.3619999999999996E-3</v>
      </c>
      <c r="AK11" s="57">
        <v>2.9569000000000002E-2</v>
      </c>
      <c r="AL11" s="57">
        <v>0</v>
      </c>
      <c r="AM11" s="57">
        <v>0</v>
      </c>
      <c r="AN11" s="57">
        <v>0</v>
      </c>
      <c r="AO11" s="57">
        <v>0</v>
      </c>
      <c r="AP11" s="57">
        <v>0</v>
      </c>
      <c r="AQ11" s="57">
        <v>0</v>
      </c>
      <c r="AR11" s="57">
        <v>0</v>
      </c>
      <c r="AS11" s="57">
        <v>0</v>
      </c>
      <c r="AT11" s="57">
        <v>0</v>
      </c>
      <c r="AU11" s="57">
        <v>0</v>
      </c>
      <c r="AV11" s="57">
        <v>0</v>
      </c>
      <c r="AW11" s="57">
        <v>0</v>
      </c>
    </row>
    <row r="12" spans="1:49" x14ac:dyDescent="0.25">
      <c r="A12" s="1"/>
      <c r="B12" s="55" t="s">
        <v>213</v>
      </c>
      <c r="C12" s="29"/>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row>
    <row r="13" spans="1:49" x14ac:dyDescent="0.25">
      <c r="A13" s="1"/>
      <c r="B13" s="44" t="s">
        <v>207</v>
      </c>
      <c r="C13" s="29" t="s">
        <v>4</v>
      </c>
      <c r="D13" s="56"/>
      <c r="E13" s="56"/>
      <c r="F13" s="56"/>
      <c r="G13" s="56"/>
      <c r="H13" s="56"/>
      <c r="I13" s="56"/>
      <c r="J13" s="56"/>
      <c r="K13" s="56"/>
      <c r="L13" s="56"/>
      <c r="M13" s="56"/>
      <c r="N13" s="56"/>
      <c r="O13" s="56"/>
      <c r="P13" s="56"/>
      <c r="Q13" s="56"/>
      <c r="R13" s="56"/>
      <c r="S13" s="56"/>
      <c r="T13" s="56"/>
      <c r="U13" s="56"/>
      <c r="V13" s="56"/>
      <c r="W13" s="56"/>
      <c r="X13" s="56"/>
      <c r="Y13" s="56"/>
      <c r="Z13" s="56"/>
      <c r="AA13" s="56"/>
      <c r="AB13" s="56">
        <v>2.3109999999999999</v>
      </c>
      <c r="AC13" s="56">
        <v>3.4260000000000002</v>
      </c>
      <c r="AD13" s="56">
        <v>2.786</v>
      </c>
      <c r="AE13" s="56">
        <v>2.085</v>
      </c>
      <c r="AF13" s="56">
        <v>5.2750000000000004</v>
      </c>
      <c r="AG13" s="56">
        <v>5.069</v>
      </c>
      <c r="AH13" s="56">
        <v>5.3330000000000002</v>
      </c>
      <c r="AI13" s="56">
        <v>5.9779999999999998</v>
      </c>
      <c r="AJ13" s="56">
        <v>6.492</v>
      </c>
      <c r="AK13" s="56">
        <v>6.8049999999999997</v>
      </c>
      <c r="AL13" s="56">
        <v>2.867</v>
      </c>
      <c r="AM13" s="56">
        <v>2.8410000000000002</v>
      </c>
      <c r="AN13" s="56">
        <v>4.4862033547001463</v>
      </c>
      <c r="AO13" s="56">
        <v>4.5072935096049154</v>
      </c>
      <c r="AP13" s="56">
        <v>4.5367732551277475</v>
      </c>
      <c r="AQ13" s="56">
        <v>4.5613604454021601</v>
      </c>
      <c r="AR13" s="56">
        <v>4.579364235700095</v>
      </c>
      <c r="AS13" s="56">
        <v>4.5981436824037347</v>
      </c>
      <c r="AT13" s="56">
        <v>4.6049015617685916</v>
      </c>
      <c r="AU13" s="56">
        <v>4.6184363432193232</v>
      </c>
      <c r="AV13" s="56">
        <v>4.6381765460472701</v>
      </c>
      <c r="AW13" s="56">
        <v>4.6539784170855283</v>
      </c>
    </row>
    <row r="14" spans="1:49" x14ac:dyDescent="0.25">
      <c r="A14" s="1"/>
      <c r="B14" s="44" t="s">
        <v>208</v>
      </c>
      <c r="C14" s="29" t="s">
        <v>107</v>
      </c>
      <c r="D14" s="49"/>
      <c r="E14" s="49"/>
      <c r="F14" s="49"/>
      <c r="G14" s="49"/>
      <c r="H14" s="49"/>
      <c r="I14" s="49"/>
      <c r="J14" s="49"/>
      <c r="K14" s="49"/>
      <c r="L14" s="49"/>
      <c r="M14" s="49"/>
      <c r="N14" s="49"/>
      <c r="O14" s="49"/>
      <c r="P14" s="49"/>
      <c r="Q14" s="49"/>
      <c r="R14" s="49"/>
      <c r="S14" s="49"/>
      <c r="T14" s="49"/>
      <c r="U14" s="49"/>
      <c r="V14" s="49"/>
      <c r="W14" s="49"/>
      <c r="X14" s="49"/>
      <c r="Y14" s="49"/>
      <c r="Z14" s="49"/>
      <c r="AA14" s="49"/>
      <c r="AB14" s="49">
        <v>0.1444375</v>
      </c>
      <c r="AC14" s="49">
        <v>0.26353846153846155</v>
      </c>
      <c r="AD14" s="49">
        <v>0</v>
      </c>
      <c r="AE14" s="49">
        <v>0</v>
      </c>
      <c r="AF14" s="49">
        <v>0.32968750000000002</v>
      </c>
      <c r="AG14" s="49">
        <v>0.36207142857142854</v>
      </c>
      <c r="AH14" s="49">
        <v>0.33331250000000001</v>
      </c>
      <c r="AI14" s="49">
        <v>0.42699999999999999</v>
      </c>
      <c r="AJ14" s="49">
        <v>0.46371428571428569</v>
      </c>
      <c r="AK14" s="49">
        <v>0.42531249999999998</v>
      </c>
      <c r="AL14" s="49">
        <v>0.31855555555555554</v>
      </c>
      <c r="AM14" s="49">
        <v>0.39357896825396821</v>
      </c>
      <c r="AN14" s="49">
        <v>0.39357896825396821</v>
      </c>
      <c r="AO14" s="49">
        <v>0.39357896825396821</v>
      </c>
      <c r="AP14" s="49">
        <v>0.39357896825396821</v>
      </c>
      <c r="AQ14" s="49">
        <v>0.39357896825396821</v>
      </c>
      <c r="AR14" s="49">
        <v>0.39357896825396821</v>
      </c>
      <c r="AS14" s="49">
        <v>0.39357896825396821</v>
      </c>
      <c r="AT14" s="49">
        <v>0.39357896825396821</v>
      </c>
      <c r="AU14" s="49">
        <v>0.39357896825396821</v>
      </c>
      <c r="AV14" s="49">
        <v>0.39357896825396821</v>
      </c>
      <c r="AW14" s="49">
        <v>0.39357896825396821</v>
      </c>
    </row>
    <row r="15" spans="1:49" x14ac:dyDescent="0.25">
      <c r="A15" s="1"/>
      <c r="B15" s="44" t="s">
        <v>209</v>
      </c>
      <c r="C15" s="29" t="s">
        <v>210</v>
      </c>
      <c r="D15" s="57"/>
      <c r="E15" s="57"/>
      <c r="F15" s="57"/>
      <c r="G15" s="57"/>
      <c r="H15" s="57"/>
      <c r="I15" s="57"/>
      <c r="J15" s="57"/>
      <c r="K15" s="57"/>
      <c r="L15" s="57"/>
      <c r="M15" s="57"/>
      <c r="N15" s="57"/>
      <c r="O15" s="57"/>
      <c r="P15" s="57"/>
      <c r="Q15" s="57"/>
      <c r="R15" s="57"/>
      <c r="S15" s="57"/>
      <c r="T15" s="57"/>
      <c r="U15" s="57"/>
      <c r="V15" s="57"/>
      <c r="W15" s="57"/>
      <c r="X15" s="57"/>
      <c r="Y15" s="57"/>
      <c r="Z15" s="57"/>
      <c r="AA15" s="57"/>
      <c r="AB15" s="57">
        <v>6.4193E-2</v>
      </c>
      <c r="AC15" s="57">
        <v>6.5983E-2</v>
      </c>
      <c r="AD15" s="57">
        <v>6.0255999999999997E-2</v>
      </c>
      <c r="AE15" s="57">
        <v>5.8921000000000001E-2</v>
      </c>
      <c r="AF15" s="57">
        <v>0.14688399999999999</v>
      </c>
      <c r="AG15" s="57">
        <v>0.180365</v>
      </c>
      <c r="AH15" s="57">
        <v>0.20568400000000001</v>
      </c>
      <c r="AI15" s="57">
        <v>0.277279</v>
      </c>
      <c r="AJ15" s="57">
        <v>0.46319399999999999</v>
      </c>
      <c r="AK15" s="57">
        <v>0.59929500000000002</v>
      </c>
      <c r="AL15" s="57">
        <v>0.21382000000000001</v>
      </c>
      <c r="AM15" s="57">
        <v>0.17078699999999999</v>
      </c>
      <c r="AN15" s="57">
        <v>0.19233636897426507</v>
      </c>
      <c r="AO15" s="57">
        <v>0.19505717314401144</v>
      </c>
      <c r="AP15" s="57">
        <v>0.1980495367460981</v>
      </c>
      <c r="AQ15" s="57">
        <v>0.19964037885553282</v>
      </c>
      <c r="AR15" s="57">
        <v>0.19908562661928494</v>
      </c>
      <c r="AS15" s="57">
        <v>0.19907905901451697</v>
      </c>
      <c r="AT15" s="57">
        <v>0.19907965198814923</v>
      </c>
      <c r="AU15" s="57">
        <v>0.20006869497601287</v>
      </c>
      <c r="AV15" s="57">
        <v>0.20118914177238603</v>
      </c>
      <c r="AW15" s="57">
        <v>0.20144705123563195</v>
      </c>
    </row>
    <row r="16" spans="1:49" x14ac:dyDescent="0.25">
      <c r="A16" s="1"/>
      <c r="B16" s="44" t="s">
        <v>211</v>
      </c>
      <c r="C16" s="29" t="s">
        <v>210</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v>3.8309000000000003E-2</v>
      </c>
      <c r="AC16" s="57">
        <v>3.7253000000000001E-2</v>
      </c>
      <c r="AD16" s="57">
        <v>3.6667999999999999E-2</v>
      </c>
      <c r="AE16" s="57">
        <v>3.4684E-2</v>
      </c>
      <c r="AF16" s="57">
        <v>9.5653000000000002E-2</v>
      </c>
      <c r="AG16" s="57">
        <v>0.12180199999999999</v>
      </c>
      <c r="AH16" s="57">
        <v>0.14158399999999999</v>
      </c>
      <c r="AI16" s="57">
        <v>0.190195</v>
      </c>
      <c r="AJ16" s="57">
        <v>0.30346499999999998</v>
      </c>
      <c r="AK16" s="57">
        <v>0.425765</v>
      </c>
      <c r="AL16" s="57">
        <v>0.160469</v>
      </c>
      <c r="AM16" s="57">
        <v>0.120616</v>
      </c>
      <c r="AN16" s="57">
        <v>0.13426530709762455</v>
      </c>
      <c r="AO16" s="57">
        <v>0.13616463383105359</v>
      </c>
      <c r="AP16" s="57">
        <v>0.138253529551216</v>
      </c>
      <c r="AQ16" s="57">
        <v>0.13936405745348532</v>
      </c>
      <c r="AR16" s="57">
        <v>0.13897679850833553</v>
      </c>
      <c r="AS16" s="57">
        <v>0.13897221382434793</v>
      </c>
      <c r="AT16" s="57">
        <v>0.13897262776471325</v>
      </c>
      <c r="AU16" s="57">
        <v>0.13966305444379873</v>
      </c>
      <c r="AV16" s="57">
        <v>0.14044521090231918</v>
      </c>
      <c r="AW16" s="57">
        <v>0.14062525118004079</v>
      </c>
    </row>
    <row r="17" spans="1:49" x14ac:dyDescent="0.25">
      <c r="A17" s="1"/>
      <c r="B17" s="44" t="s">
        <v>212</v>
      </c>
      <c r="C17" s="29" t="s">
        <v>210</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v>9.2091999999999993E-2</v>
      </c>
      <c r="AC17" s="57">
        <v>4.0606000000000003E-2</v>
      </c>
      <c r="AD17" s="57">
        <v>5.0000000000000001E-3</v>
      </c>
      <c r="AE17" s="57">
        <v>1.7270000000000001E-2</v>
      </c>
      <c r="AF17" s="57">
        <v>9.6056000000000002E-2</v>
      </c>
      <c r="AG17" s="57">
        <v>2.2568999999999999E-2</v>
      </c>
      <c r="AH17" s="57">
        <v>4.7363000000000002E-2</v>
      </c>
      <c r="AI17" s="57">
        <v>8.8260000000000005E-3</v>
      </c>
      <c r="AJ17" s="57">
        <v>0.30590899999999999</v>
      </c>
      <c r="AK17" s="57">
        <v>0.39350200000000002</v>
      </c>
      <c r="AL17" s="57">
        <v>5.4429999999999999E-3</v>
      </c>
      <c r="AM17" s="57">
        <v>0</v>
      </c>
      <c r="AN17" s="57">
        <v>3.0821785670370212E-2</v>
      </c>
      <c r="AO17" s="57">
        <v>3.0966682408844776E-2</v>
      </c>
      <c r="AP17" s="57">
        <v>3.1169218568328012E-2</v>
      </c>
      <c r="AQ17" s="57">
        <v>3.1338141162548044E-2</v>
      </c>
      <c r="AR17" s="57">
        <v>3.146183349701074E-2</v>
      </c>
      <c r="AS17" s="57">
        <v>3.1590854862192798E-2</v>
      </c>
      <c r="AT17" s="57">
        <v>3.1637283856355891E-2</v>
      </c>
      <c r="AU17" s="57">
        <v>3.1730272537426864E-2</v>
      </c>
      <c r="AV17" s="57">
        <v>3.1865894633116121E-2</v>
      </c>
      <c r="AW17" s="57">
        <v>3.1974459012352692E-2</v>
      </c>
    </row>
    <row r="18" spans="1:49" x14ac:dyDescent="0.25">
      <c r="A18" s="1"/>
      <c r="B18" s="1"/>
      <c r="C18" s="29"/>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30" t="s">
        <v>16</v>
      </c>
      <c r="C19" s="29"/>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25">
      <c r="A20" s="1"/>
      <c r="B20" s="55" t="s">
        <v>206</v>
      </c>
      <c r="C20" s="29"/>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x14ac:dyDescent="0.25">
      <c r="A21" s="1"/>
      <c r="B21" s="44" t="s">
        <v>207</v>
      </c>
      <c r="C21" s="29" t="s">
        <v>4</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v>237.07499999999999</v>
      </c>
      <c r="AC21" s="56">
        <v>212.93600000000001</v>
      </c>
      <c r="AD21" s="56">
        <v>238.30500000000001</v>
      </c>
      <c r="AE21" s="56">
        <v>265.01600000000002</v>
      </c>
      <c r="AF21" s="56">
        <v>248.59800000000001</v>
      </c>
      <c r="AG21" s="56">
        <v>272.44600000000003</v>
      </c>
      <c r="AH21" s="56">
        <v>237.529</v>
      </c>
      <c r="AI21" s="56">
        <v>213.27199999999999</v>
      </c>
      <c r="AJ21" s="56">
        <v>187.31100000000001</v>
      </c>
      <c r="AK21" s="56">
        <v>156.89400000000001</v>
      </c>
      <c r="AL21" s="56">
        <v>159.75399999999999</v>
      </c>
      <c r="AM21" s="56">
        <v>155.137</v>
      </c>
      <c r="AN21" s="56">
        <v>210.5010972908789</v>
      </c>
      <c r="AO21" s="56">
        <v>209.28814395220013</v>
      </c>
      <c r="AP21" s="56">
        <v>208.81251965458</v>
      </c>
      <c r="AQ21" s="56">
        <v>208.76599747925474</v>
      </c>
      <c r="AR21" s="56">
        <v>208.39168681266764</v>
      </c>
      <c r="AS21" s="56">
        <v>208.3426624736843</v>
      </c>
      <c r="AT21" s="56">
        <v>208.05546054602576</v>
      </c>
      <c r="AU21" s="56">
        <v>207.79999068288137</v>
      </c>
      <c r="AV21" s="56">
        <v>207.45074800556236</v>
      </c>
      <c r="AW21" s="56">
        <v>207.08386938700949</v>
      </c>
    </row>
    <row r="22" spans="1:49" x14ac:dyDescent="0.25">
      <c r="A22" s="1"/>
      <c r="B22" s="44" t="s">
        <v>208</v>
      </c>
      <c r="C22" s="29" t="s">
        <v>107</v>
      </c>
      <c r="D22" s="49"/>
      <c r="E22" s="49"/>
      <c r="F22" s="49"/>
      <c r="G22" s="49"/>
      <c r="H22" s="49"/>
      <c r="I22" s="49"/>
      <c r="J22" s="49"/>
      <c r="K22" s="49"/>
      <c r="L22" s="49"/>
      <c r="M22" s="49"/>
      <c r="N22" s="49"/>
      <c r="O22" s="49"/>
      <c r="P22" s="49"/>
      <c r="Q22" s="49"/>
      <c r="R22" s="49"/>
      <c r="S22" s="49"/>
      <c r="T22" s="49"/>
      <c r="U22" s="49"/>
      <c r="V22" s="49"/>
      <c r="W22" s="49"/>
      <c r="X22" s="49"/>
      <c r="Y22" s="49"/>
      <c r="Z22" s="49"/>
      <c r="AA22" s="49"/>
      <c r="AB22" s="49">
        <v>5.8537037037037033E-2</v>
      </c>
      <c r="AC22" s="49">
        <v>5.1309879518072289E-2</v>
      </c>
      <c r="AD22" s="49">
        <v>4.6726470588235293E-2</v>
      </c>
      <c r="AE22" s="49">
        <v>4.8184727272727275E-2</v>
      </c>
      <c r="AF22" s="49">
        <v>4.5614311926605505E-2</v>
      </c>
      <c r="AG22" s="49">
        <v>4.2569687500000002E-2</v>
      </c>
      <c r="AH22" s="49">
        <v>3.8939180327868854E-2</v>
      </c>
      <c r="AI22" s="49">
        <v>3.7416140350877189E-2</v>
      </c>
      <c r="AJ22" s="49">
        <v>3.4056545454545457E-2</v>
      </c>
      <c r="AK22" s="49">
        <v>2.7285913043478261E-2</v>
      </c>
      <c r="AL22" s="49">
        <v>2.5357777777777778E-2</v>
      </c>
      <c r="AM22" s="49">
        <v>3.2611111390909511E-2</v>
      </c>
      <c r="AN22" s="49">
        <v>3.2611111390909511E-2</v>
      </c>
      <c r="AO22" s="49">
        <v>3.2611111390909511E-2</v>
      </c>
      <c r="AP22" s="49">
        <v>3.2611111390909511E-2</v>
      </c>
      <c r="AQ22" s="49">
        <v>3.2611111390909511E-2</v>
      </c>
      <c r="AR22" s="49">
        <v>3.2611111390909511E-2</v>
      </c>
      <c r="AS22" s="49">
        <v>3.2611111390909511E-2</v>
      </c>
      <c r="AT22" s="49">
        <v>3.2611111390909511E-2</v>
      </c>
      <c r="AU22" s="49">
        <v>3.2611111390909511E-2</v>
      </c>
      <c r="AV22" s="49">
        <v>3.2611111390909511E-2</v>
      </c>
      <c r="AW22" s="49">
        <v>3.2611111390909511E-2</v>
      </c>
    </row>
    <row r="23" spans="1:49" x14ac:dyDescent="0.25">
      <c r="A23" s="1"/>
      <c r="B23" s="44" t="s">
        <v>209</v>
      </c>
      <c r="C23" s="29" t="s">
        <v>210</v>
      </c>
      <c r="D23" s="57"/>
      <c r="E23" s="57"/>
      <c r="F23" s="57"/>
      <c r="G23" s="57"/>
      <c r="H23" s="57"/>
      <c r="I23" s="57"/>
      <c r="J23" s="57"/>
      <c r="K23" s="57"/>
      <c r="L23" s="57"/>
      <c r="M23" s="57"/>
      <c r="N23" s="57"/>
      <c r="O23" s="57"/>
      <c r="P23" s="57"/>
      <c r="Q23" s="57"/>
      <c r="R23" s="57"/>
      <c r="S23" s="57"/>
      <c r="T23" s="57"/>
      <c r="U23" s="57"/>
      <c r="V23" s="57"/>
      <c r="W23" s="57"/>
      <c r="X23" s="57"/>
      <c r="Y23" s="57"/>
      <c r="Z23" s="57"/>
      <c r="AA23" s="57"/>
      <c r="AB23" s="57">
        <v>4.964836</v>
      </c>
      <c r="AC23" s="57">
        <v>4.4081929999999998</v>
      </c>
      <c r="AD23" s="57">
        <v>4.7777190000000003</v>
      </c>
      <c r="AE23" s="57">
        <v>4.8483999999999998</v>
      </c>
      <c r="AF23" s="57">
        <v>4.6851269999999996</v>
      </c>
      <c r="AG23" s="57">
        <v>5.6494879999999998</v>
      </c>
      <c r="AH23" s="57">
        <v>5.1959879999999998</v>
      </c>
      <c r="AI23" s="57">
        <v>5.7095570000000002</v>
      </c>
      <c r="AJ23" s="57">
        <v>6.7092489999999998</v>
      </c>
      <c r="AK23" s="57">
        <v>5.8107309999999996</v>
      </c>
      <c r="AL23" s="57">
        <v>4.610271</v>
      </c>
      <c r="AM23" s="57">
        <v>4.6522249999999996</v>
      </c>
      <c r="AN23" s="57">
        <v>4.9770080112131305</v>
      </c>
      <c r="AO23" s="57">
        <v>5.065729990228129</v>
      </c>
      <c r="AP23" s="57">
        <v>5.0760071835113383</v>
      </c>
      <c r="AQ23" s="57">
        <v>5.1018148005536617</v>
      </c>
      <c r="AR23" s="57">
        <v>5.0247801292082706</v>
      </c>
      <c r="AS23" s="57">
        <v>5.0044370976580552</v>
      </c>
      <c r="AT23" s="57">
        <v>5.0041450325473713</v>
      </c>
      <c r="AU23" s="57">
        <v>5.0510445384257414</v>
      </c>
      <c r="AV23" s="57">
        <v>5.0682130542722552</v>
      </c>
      <c r="AW23" s="57">
        <v>5.0354390820927852</v>
      </c>
    </row>
    <row r="24" spans="1:49" x14ac:dyDescent="0.25">
      <c r="A24" s="1"/>
      <c r="B24" s="44" t="s">
        <v>211</v>
      </c>
      <c r="C24" s="29" t="s">
        <v>210</v>
      </c>
      <c r="D24" s="57"/>
      <c r="E24" s="57"/>
      <c r="F24" s="57"/>
      <c r="G24" s="57"/>
      <c r="H24" s="57"/>
      <c r="I24" s="57"/>
      <c r="J24" s="57"/>
      <c r="K24" s="57"/>
      <c r="L24" s="57"/>
      <c r="M24" s="57"/>
      <c r="N24" s="57"/>
      <c r="O24" s="57"/>
      <c r="P24" s="57"/>
      <c r="Q24" s="57"/>
      <c r="R24" s="57"/>
      <c r="S24" s="57"/>
      <c r="T24" s="57"/>
      <c r="U24" s="57"/>
      <c r="V24" s="57"/>
      <c r="W24" s="57"/>
      <c r="X24" s="57"/>
      <c r="Y24" s="57"/>
      <c r="Z24" s="57"/>
      <c r="AA24" s="57"/>
      <c r="AB24" s="57">
        <v>3.0271349999999999</v>
      </c>
      <c r="AC24" s="57">
        <v>2.6677430000000002</v>
      </c>
      <c r="AD24" s="57">
        <v>2.8841429999999999</v>
      </c>
      <c r="AE24" s="57">
        <v>2.9702449999999998</v>
      </c>
      <c r="AF24" s="57">
        <v>2.8952810000000002</v>
      </c>
      <c r="AG24" s="57">
        <v>3.4496669999999998</v>
      </c>
      <c r="AH24" s="57">
        <v>3.1737869999999999</v>
      </c>
      <c r="AI24" s="57">
        <v>3.4969579999999998</v>
      </c>
      <c r="AJ24" s="57">
        <v>4.0980179999999997</v>
      </c>
      <c r="AK24" s="57">
        <v>3.512575</v>
      </c>
      <c r="AL24" s="57">
        <v>2.8121770000000001</v>
      </c>
      <c r="AM24" s="57">
        <v>2.8208929999999999</v>
      </c>
      <c r="AN24" s="57">
        <v>3.0345509709638647</v>
      </c>
      <c r="AO24" s="57">
        <v>3.0886459949138416</v>
      </c>
      <c r="AP24" s="57">
        <v>3.0949121425242296</v>
      </c>
      <c r="AQ24" s="57">
        <v>3.1106474053925242</v>
      </c>
      <c r="AR24" s="57">
        <v>3.0636782953966453</v>
      </c>
      <c r="AS24" s="57">
        <v>3.0512748662673426</v>
      </c>
      <c r="AT24" s="57">
        <v>3.0510967901092947</v>
      </c>
      <c r="AU24" s="57">
        <v>3.0796920708041</v>
      </c>
      <c r="AV24" s="57">
        <v>3.0901599535791866</v>
      </c>
      <c r="AW24" s="57">
        <v>3.0701772071428772</v>
      </c>
    </row>
    <row r="25" spans="1:49" x14ac:dyDescent="0.25">
      <c r="A25" s="1"/>
      <c r="B25" s="44" t="s">
        <v>212</v>
      </c>
      <c r="C25" s="29" t="s">
        <v>210</v>
      </c>
      <c r="D25" s="57"/>
      <c r="E25" s="57"/>
      <c r="F25" s="57"/>
      <c r="G25" s="57"/>
      <c r="H25" s="57"/>
      <c r="I25" s="57"/>
      <c r="J25" s="57"/>
      <c r="K25" s="57"/>
      <c r="L25" s="57"/>
      <c r="M25" s="57"/>
      <c r="N25" s="57"/>
      <c r="O25" s="57"/>
      <c r="P25" s="57"/>
      <c r="Q25" s="57"/>
      <c r="R25" s="57"/>
      <c r="S25" s="57"/>
      <c r="T25" s="57"/>
      <c r="U25" s="57"/>
      <c r="V25" s="57"/>
      <c r="W25" s="57"/>
      <c r="X25" s="57"/>
      <c r="Y25" s="57"/>
      <c r="Z25" s="57"/>
      <c r="AA25" s="57"/>
      <c r="AB25" s="57">
        <v>1.0407189999999999</v>
      </c>
      <c r="AC25" s="57">
        <v>0.95674099999999995</v>
      </c>
      <c r="AD25" s="57">
        <v>0.47559600000000002</v>
      </c>
      <c r="AE25" s="57">
        <v>1.864039</v>
      </c>
      <c r="AF25" s="57">
        <v>2.8365369999999999</v>
      </c>
      <c r="AG25" s="57">
        <v>3.5820110000000001</v>
      </c>
      <c r="AH25" s="57">
        <v>1.504445</v>
      </c>
      <c r="AI25" s="57">
        <v>1.374042</v>
      </c>
      <c r="AJ25" s="57">
        <v>12.664671999999999</v>
      </c>
      <c r="AK25" s="57">
        <v>6.3162760000000002</v>
      </c>
      <c r="AL25" s="57">
        <v>4.1570879999999999</v>
      </c>
      <c r="AM25" s="57">
        <v>0.64746300000000001</v>
      </c>
      <c r="AN25" s="57">
        <v>4.8440628977708631</v>
      </c>
      <c r="AO25" s="57">
        <v>4.8161503484291268</v>
      </c>
      <c r="AP25" s="57">
        <v>4.8052052557762552</v>
      </c>
      <c r="AQ25" s="57">
        <v>4.8041346849036231</v>
      </c>
      <c r="AR25" s="57">
        <v>4.7955210271337121</v>
      </c>
      <c r="AS25" s="57">
        <v>4.7943928763325365</v>
      </c>
      <c r="AT25" s="57">
        <v>4.7877837696825294</v>
      </c>
      <c r="AU25" s="57">
        <v>4.78190488305684</v>
      </c>
      <c r="AV25" s="57">
        <v>4.7738680912429636</v>
      </c>
      <c r="AW25" s="57">
        <v>4.7654254601736277</v>
      </c>
    </row>
    <row r="26" spans="1:49" x14ac:dyDescent="0.25">
      <c r="A26" s="1"/>
      <c r="B26" s="55" t="s">
        <v>213</v>
      </c>
      <c r="C26" s="29"/>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row>
    <row r="27" spans="1:49" x14ac:dyDescent="0.25">
      <c r="A27" s="1"/>
      <c r="B27" s="44" t="s">
        <v>207</v>
      </c>
      <c r="C27" s="29" t="s">
        <v>4</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v>3519.8890000000001</v>
      </c>
      <c r="AC27" s="56">
        <v>3512.2</v>
      </c>
      <c r="AD27" s="56">
        <v>4259.777</v>
      </c>
      <c r="AE27" s="56">
        <v>4849.0290000000005</v>
      </c>
      <c r="AF27" s="56">
        <v>4759.9189999999999</v>
      </c>
      <c r="AG27" s="56">
        <v>5758.3950000000004</v>
      </c>
      <c r="AH27" s="56">
        <v>5478.4989999999998</v>
      </c>
      <c r="AI27" s="56">
        <v>5117.7219999999998</v>
      </c>
      <c r="AJ27" s="56">
        <v>5105.8950000000004</v>
      </c>
      <c r="AK27" s="56">
        <v>5305.2690000000002</v>
      </c>
      <c r="AL27" s="56">
        <v>5790.08</v>
      </c>
      <c r="AM27" s="56">
        <v>6351.7730000000001</v>
      </c>
      <c r="AN27" s="56">
        <v>5894.6314180634936</v>
      </c>
      <c r="AO27" s="56">
        <v>5860.6652632508149</v>
      </c>
      <c r="AP27" s="56">
        <v>5847.3464256579073</v>
      </c>
      <c r="AQ27" s="56">
        <v>5846.0436719913541</v>
      </c>
      <c r="AR27" s="56">
        <v>5835.5619051797939</v>
      </c>
      <c r="AS27" s="56">
        <v>5834.1890837905466</v>
      </c>
      <c r="AT27" s="56">
        <v>5826.1466102457889</v>
      </c>
      <c r="AU27" s="56">
        <v>5818.9927250592509</v>
      </c>
      <c r="AV27" s="56">
        <v>5809.212933482162</v>
      </c>
      <c r="AW27" s="56">
        <v>5798.9392852239343</v>
      </c>
    </row>
    <row r="28" spans="1:49" x14ac:dyDescent="0.25">
      <c r="A28" s="1"/>
      <c r="B28" s="44" t="s">
        <v>208</v>
      </c>
      <c r="C28" s="29" t="s">
        <v>107</v>
      </c>
      <c r="D28" s="49"/>
      <c r="E28" s="49"/>
      <c r="F28" s="49"/>
      <c r="G28" s="49"/>
      <c r="H28" s="49"/>
      <c r="I28" s="49"/>
      <c r="J28" s="49"/>
      <c r="K28" s="49"/>
      <c r="L28" s="49"/>
      <c r="M28" s="49"/>
      <c r="N28" s="49"/>
      <c r="O28" s="49"/>
      <c r="P28" s="49"/>
      <c r="Q28" s="49"/>
      <c r="R28" s="49"/>
      <c r="S28" s="49"/>
      <c r="T28" s="49"/>
      <c r="U28" s="49"/>
      <c r="V28" s="49"/>
      <c r="W28" s="49"/>
      <c r="X28" s="49"/>
      <c r="Y28" s="49"/>
      <c r="Z28" s="49"/>
      <c r="AA28" s="49"/>
      <c r="AB28" s="49">
        <v>0.86910839506172843</v>
      </c>
      <c r="AC28" s="49">
        <v>0.84631325301204818</v>
      </c>
      <c r="AD28" s="49">
        <v>0.83525039215686281</v>
      </c>
      <c r="AE28" s="49">
        <v>0.88164163636363646</v>
      </c>
      <c r="AF28" s="49">
        <v>0.87337963302752286</v>
      </c>
      <c r="AG28" s="49">
        <v>0.89974921875000002</v>
      </c>
      <c r="AH28" s="49">
        <v>0.89811459016393436</v>
      </c>
      <c r="AI28" s="49">
        <v>0.89784596491228064</v>
      </c>
      <c r="AJ28" s="49">
        <v>0.92834454545454559</v>
      </c>
      <c r="AK28" s="49">
        <v>0.92265547826086958</v>
      </c>
      <c r="AL28" s="49">
        <v>0.91906031746031747</v>
      </c>
      <c r="AM28" s="49">
        <v>0.91320417925038966</v>
      </c>
      <c r="AN28" s="49">
        <v>0.91320417925038966</v>
      </c>
      <c r="AO28" s="49">
        <v>0.91320417925038966</v>
      </c>
      <c r="AP28" s="49">
        <v>0.91320417925038966</v>
      </c>
      <c r="AQ28" s="49">
        <v>0.91320417925038966</v>
      </c>
      <c r="AR28" s="49">
        <v>0.91320417925038966</v>
      </c>
      <c r="AS28" s="49">
        <v>0.91320417925038966</v>
      </c>
      <c r="AT28" s="49">
        <v>0.91320417925038966</v>
      </c>
      <c r="AU28" s="49">
        <v>0.91320417925038966</v>
      </c>
      <c r="AV28" s="49">
        <v>0.91320417925038966</v>
      </c>
      <c r="AW28" s="49">
        <v>0.91320417925038966</v>
      </c>
    </row>
    <row r="29" spans="1:49" x14ac:dyDescent="0.25">
      <c r="A29" s="1"/>
      <c r="B29" s="44" t="s">
        <v>209</v>
      </c>
      <c r="C29" s="29" t="s">
        <v>210</v>
      </c>
      <c r="D29" s="57"/>
      <c r="E29" s="57"/>
      <c r="F29" s="57"/>
      <c r="G29" s="57"/>
      <c r="H29" s="57"/>
      <c r="I29" s="57"/>
      <c r="J29" s="57"/>
      <c r="K29" s="57"/>
      <c r="L29" s="57"/>
      <c r="M29" s="57"/>
      <c r="N29" s="57"/>
      <c r="O29" s="57"/>
      <c r="P29" s="57"/>
      <c r="Q29" s="57"/>
      <c r="R29" s="57"/>
      <c r="S29" s="57"/>
      <c r="T29" s="57"/>
      <c r="U29" s="57"/>
      <c r="V29" s="57"/>
      <c r="W29" s="57"/>
      <c r="X29" s="57"/>
      <c r="Y29" s="57"/>
      <c r="Z29" s="57"/>
      <c r="AA29" s="57"/>
      <c r="AB29" s="57">
        <v>165.57985600000001</v>
      </c>
      <c r="AC29" s="57">
        <v>172.273642</v>
      </c>
      <c r="AD29" s="57">
        <v>191.84065799999999</v>
      </c>
      <c r="AE29" s="57">
        <v>214.03004200000001</v>
      </c>
      <c r="AF29" s="57">
        <v>208.791707</v>
      </c>
      <c r="AG29" s="57">
        <v>260.54433299999999</v>
      </c>
      <c r="AH29" s="57">
        <v>251.121623</v>
      </c>
      <c r="AI29" s="57">
        <v>321.00492000000003</v>
      </c>
      <c r="AJ29" s="57">
        <v>418.70346899999998</v>
      </c>
      <c r="AK29" s="57">
        <v>388.28086500000001</v>
      </c>
      <c r="AL29" s="57">
        <v>348.85585300000002</v>
      </c>
      <c r="AM29" s="57">
        <v>375.81581</v>
      </c>
      <c r="AN29" s="57">
        <v>371.66602552581867</v>
      </c>
      <c r="AO29" s="57">
        <v>375.700642101771</v>
      </c>
      <c r="AP29" s="57">
        <v>375.9931377226352</v>
      </c>
      <c r="AQ29" s="57">
        <v>377.32655670109602</v>
      </c>
      <c r="AR29" s="57">
        <v>373.07859241478923</v>
      </c>
      <c r="AS29" s="57">
        <v>371.98280174272611</v>
      </c>
      <c r="AT29" s="57">
        <v>371.81758163058174</v>
      </c>
      <c r="AU29" s="57">
        <v>374.15158371883155</v>
      </c>
      <c r="AV29" s="57">
        <v>374.87256254444696</v>
      </c>
      <c r="AW29" s="57">
        <v>372.95695330409092</v>
      </c>
    </row>
    <row r="30" spans="1:49" x14ac:dyDescent="0.25">
      <c r="A30" s="1"/>
      <c r="B30" s="44" t="s">
        <v>211</v>
      </c>
      <c r="C30" s="29" t="s">
        <v>210</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v>100.065313</v>
      </c>
      <c r="AC30" s="57">
        <v>107.101513</v>
      </c>
      <c r="AD30" s="57">
        <v>120.09487300000001</v>
      </c>
      <c r="AE30" s="57">
        <v>133.60151200000001</v>
      </c>
      <c r="AF30" s="57">
        <v>130.900575</v>
      </c>
      <c r="AG30" s="57">
        <v>163.84116900000001</v>
      </c>
      <c r="AH30" s="57">
        <v>159.06846300000001</v>
      </c>
      <c r="AI30" s="57">
        <v>205.09322299999999</v>
      </c>
      <c r="AJ30" s="57">
        <v>267.98195900000002</v>
      </c>
      <c r="AK30" s="57">
        <v>248.93220299999999</v>
      </c>
      <c r="AL30" s="57">
        <v>223.78742600000001</v>
      </c>
      <c r="AM30" s="57">
        <v>241.24005399999999</v>
      </c>
      <c r="AN30" s="57">
        <v>237.49260783989584</v>
      </c>
      <c r="AO30" s="57">
        <v>240.07070631123548</v>
      </c>
      <c r="AP30" s="57">
        <v>240.25760945279251</v>
      </c>
      <c r="AQ30" s="57">
        <v>241.10965706755593</v>
      </c>
      <c r="AR30" s="57">
        <v>238.39523054729906</v>
      </c>
      <c r="AS30" s="57">
        <v>237.69502615281152</v>
      </c>
      <c r="AT30" s="57">
        <v>237.58945138243735</v>
      </c>
      <c r="AU30" s="57">
        <v>239.08086626723343</v>
      </c>
      <c r="AV30" s="57">
        <v>239.54156789109186</v>
      </c>
      <c r="AW30" s="57">
        <v>238.31750380438734</v>
      </c>
    </row>
    <row r="31" spans="1:49" x14ac:dyDescent="0.25">
      <c r="A31" s="1"/>
      <c r="B31" s="44" t="s">
        <v>212</v>
      </c>
      <c r="C31" s="29" t="s">
        <v>210</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v>86.345082000000005</v>
      </c>
      <c r="AC31" s="57">
        <v>37.874673999999999</v>
      </c>
      <c r="AD31" s="57">
        <v>23.301389</v>
      </c>
      <c r="AE31" s="57">
        <v>122.84890300000001</v>
      </c>
      <c r="AF31" s="57">
        <v>142.389171</v>
      </c>
      <c r="AG31" s="57">
        <v>104.918828</v>
      </c>
      <c r="AH31" s="57">
        <v>106.337356</v>
      </c>
      <c r="AI31" s="57">
        <v>107.882982</v>
      </c>
      <c r="AJ31" s="57">
        <v>842.23836900000003</v>
      </c>
      <c r="AK31" s="57">
        <v>467.62365899999998</v>
      </c>
      <c r="AL31" s="57">
        <v>320.08793800000001</v>
      </c>
      <c r="AM31" s="57">
        <v>99.572472000000005</v>
      </c>
      <c r="AN31" s="57">
        <v>86.168732018593644</v>
      </c>
      <c r="AO31" s="57">
        <v>75.147510555480707</v>
      </c>
      <c r="AP31" s="57">
        <v>63.114774584034627</v>
      </c>
      <c r="AQ31" s="57">
        <v>96.715681324056021</v>
      </c>
      <c r="AR31" s="57">
        <v>107.74042508730916</v>
      </c>
      <c r="AS31" s="57">
        <v>112.39066661588133</v>
      </c>
      <c r="AT31" s="57">
        <v>104.77475521556582</v>
      </c>
      <c r="AU31" s="57">
        <v>100.02952710205815</v>
      </c>
      <c r="AV31" s="57">
        <v>113.03257053656189</v>
      </c>
      <c r="AW31" s="57">
        <v>124.36619496261051</v>
      </c>
    </row>
    <row r="32" spans="1:49" x14ac:dyDescent="0.25">
      <c r="A32" s="1"/>
      <c r="B32" s="55" t="s">
        <v>214</v>
      </c>
      <c r="C32" s="29"/>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44" t="s">
        <v>207</v>
      </c>
      <c r="C33" s="29" t="s">
        <v>4</v>
      </c>
      <c r="D33" s="56"/>
      <c r="E33" s="56"/>
      <c r="F33" s="56"/>
      <c r="G33" s="56"/>
      <c r="H33" s="56"/>
      <c r="I33" s="56"/>
      <c r="J33" s="56"/>
      <c r="K33" s="56"/>
      <c r="L33" s="56"/>
      <c r="M33" s="56"/>
      <c r="N33" s="56"/>
      <c r="O33" s="56"/>
      <c r="P33" s="56"/>
      <c r="Q33" s="56"/>
      <c r="R33" s="56"/>
      <c r="S33" s="56"/>
      <c r="T33" s="56"/>
      <c r="U33" s="56"/>
      <c r="V33" s="56"/>
      <c r="W33" s="56"/>
      <c r="X33" s="56"/>
      <c r="Y33" s="56"/>
      <c r="Z33" s="56"/>
      <c r="AA33" s="56"/>
      <c r="AB33" s="56">
        <v>18.446999999999999</v>
      </c>
      <c r="AC33" s="56">
        <v>14.643000000000001</v>
      </c>
      <c r="AD33" s="56">
        <v>10.73</v>
      </c>
      <c r="AE33" s="56">
        <v>18.603000000000002</v>
      </c>
      <c r="AF33" s="56">
        <v>31.991</v>
      </c>
      <c r="AG33" s="56">
        <v>31.074000000000002</v>
      </c>
      <c r="AH33" s="56">
        <v>24.414000000000001</v>
      </c>
      <c r="AI33" s="56">
        <v>24.027000000000001</v>
      </c>
      <c r="AJ33" s="56">
        <v>24.355</v>
      </c>
      <c r="AK33" s="56">
        <v>15.119</v>
      </c>
      <c r="AL33" s="56">
        <v>16.780999999999999</v>
      </c>
      <c r="AM33" s="56">
        <v>17.96</v>
      </c>
      <c r="AN33" s="56">
        <v>23.158568762925231</v>
      </c>
      <c r="AO33" s="56">
        <v>23.02512402718974</v>
      </c>
      <c r="AP33" s="56">
        <v>22.97279756360588</v>
      </c>
      <c r="AQ33" s="56">
        <v>22.967679362275163</v>
      </c>
      <c r="AR33" s="56">
        <v>22.926499057647703</v>
      </c>
      <c r="AS33" s="56">
        <v>22.921105577328529</v>
      </c>
      <c r="AT33" s="56">
        <v>22.889508660846264</v>
      </c>
      <c r="AU33" s="56">
        <v>22.861402791239758</v>
      </c>
      <c r="AV33" s="56">
        <v>22.822980376051753</v>
      </c>
      <c r="AW33" s="56">
        <v>22.782617718446872</v>
      </c>
    </row>
    <row r="34" spans="1:49" x14ac:dyDescent="0.25">
      <c r="A34" s="1"/>
      <c r="B34" s="44" t="s">
        <v>208</v>
      </c>
      <c r="C34" s="29" t="s">
        <v>107</v>
      </c>
      <c r="D34" s="49"/>
      <c r="E34" s="49"/>
      <c r="F34" s="49"/>
      <c r="G34" s="49"/>
      <c r="H34" s="49"/>
      <c r="I34" s="49"/>
      <c r="J34" s="49"/>
      <c r="K34" s="49"/>
      <c r="L34" s="49"/>
      <c r="M34" s="49"/>
      <c r="N34" s="49"/>
      <c r="O34" s="49"/>
      <c r="P34" s="49"/>
      <c r="Q34" s="49"/>
      <c r="R34" s="49"/>
      <c r="S34" s="49"/>
      <c r="T34" s="49"/>
      <c r="U34" s="49"/>
      <c r="V34" s="49"/>
      <c r="W34" s="49"/>
      <c r="X34" s="49"/>
      <c r="Y34" s="49"/>
      <c r="Z34" s="49"/>
      <c r="AA34" s="49"/>
      <c r="AB34" s="49">
        <v>4.5548148148148145E-3</v>
      </c>
      <c r="AC34" s="49">
        <v>3.5284337349397593E-3</v>
      </c>
      <c r="AD34" s="49">
        <v>2.103921568627451E-3</v>
      </c>
      <c r="AE34" s="49">
        <v>3.3823636363636365E-3</v>
      </c>
      <c r="AF34" s="49">
        <v>5.8699082568807338E-3</v>
      </c>
      <c r="AG34" s="49">
        <v>4.8553125000000003E-3</v>
      </c>
      <c r="AH34" s="49">
        <v>4.0022950819672137E-3</v>
      </c>
      <c r="AI34" s="49">
        <v>4.2152631578947367E-3</v>
      </c>
      <c r="AJ34" s="49">
        <v>4.4281818181818181E-3</v>
      </c>
      <c r="AK34" s="49">
        <v>2.629391304347826E-3</v>
      </c>
      <c r="AL34" s="49">
        <v>2.6636507936507936E-3</v>
      </c>
      <c r="AM34" s="49">
        <v>3.5877564312084774E-3</v>
      </c>
      <c r="AN34" s="49">
        <v>3.5877564312084774E-3</v>
      </c>
      <c r="AO34" s="49">
        <v>3.5877564312084774E-3</v>
      </c>
      <c r="AP34" s="49">
        <v>3.5877564312084774E-3</v>
      </c>
      <c r="AQ34" s="49">
        <v>3.5877564312084774E-3</v>
      </c>
      <c r="AR34" s="49">
        <v>3.5877564312084774E-3</v>
      </c>
      <c r="AS34" s="49">
        <v>3.5877564312084774E-3</v>
      </c>
      <c r="AT34" s="49">
        <v>3.5877564312084774E-3</v>
      </c>
      <c r="AU34" s="49">
        <v>3.5877564312084774E-3</v>
      </c>
      <c r="AV34" s="49">
        <v>3.5877564312084774E-3</v>
      </c>
      <c r="AW34" s="49">
        <v>3.5877564312084774E-3</v>
      </c>
    </row>
    <row r="35" spans="1:49" x14ac:dyDescent="0.25">
      <c r="A35" s="1"/>
      <c r="B35" s="44" t="s">
        <v>209</v>
      </c>
      <c r="C35" s="29" t="s">
        <v>210</v>
      </c>
      <c r="D35" s="57"/>
      <c r="E35" s="57"/>
      <c r="F35" s="57"/>
      <c r="G35" s="57"/>
      <c r="H35" s="57"/>
      <c r="I35" s="57"/>
      <c r="J35" s="57"/>
      <c r="K35" s="57"/>
      <c r="L35" s="57"/>
      <c r="M35" s="57"/>
      <c r="N35" s="57"/>
      <c r="O35" s="57"/>
      <c r="P35" s="57"/>
      <c r="Q35" s="57"/>
      <c r="R35" s="57"/>
      <c r="S35" s="57"/>
      <c r="T35" s="57"/>
      <c r="U35" s="57"/>
      <c r="V35" s="57"/>
      <c r="W35" s="57"/>
      <c r="X35" s="57"/>
      <c r="Y35" s="57"/>
      <c r="Z35" s="57"/>
      <c r="AA35" s="57"/>
      <c r="AB35" s="57">
        <v>0.50868100000000005</v>
      </c>
      <c r="AC35" s="57">
        <v>0.46193099999999998</v>
      </c>
      <c r="AD35" s="57">
        <v>0.25680999999999998</v>
      </c>
      <c r="AE35" s="57">
        <v>0.45042300000000002</v>
      </c>
      <c r="AF35" s="57">
        <v>0.87314000000000003</v>
      </c>
      <c r="AG35" s="57">
        <v>0.79910099999999995</v>
      </c>
      <c r="AH35" s="57">
        <v>0.68798099999999995</v>
      </c>
      <c r="AI35" s="57">
        <v>0.94058799999999998</v>
      </c>
      <c r="AJ35" s="57">
        <v>1.284583</v>
      </c>
      <c r="AK35" s="57">
        <v>0.799821</v>
      </c>
      <c r="AL35" s="57">
        <v>0.590144</v>
      </c>
      <c r="AM35" s="57">
        <v>0.68121299999999996</v>
      </c>
      <c r="AN35" s="57">
        <v>0.94203955245267723</v>
      </c>
      <c r="AO35" s="57">
        <v>0.9569300373802091</v>
      </c>
      <c r="AP35" s="57">
        <v>0.95852647848712802</v>
      </c>
      <c r="AQ35" s="57">
        <v>0.96297522097883304</v>
      </c>
      <c r="AR35" s="57">
        <v>0.94949926812417651</v>
      </c>
      <c r="AS35" s="57">
        <v>0.94595967922520319</v>
      </c>
      <c r="AT35" s="57">
        <v>0.94579908049396022</v>
      </c>
      <c r="AU35" s="57">
        <v>0.95381816775621109</v>
      </c>
      <c r="AV35" s="57">
        <v>0.95665572910497143</v>
      </c>
      <c r="AW35" s="57">
        <v>0.95084289986488524</v>
      </c>
    </row>
    <row r="36" spans="1:49" x14ac:dyDescent="0.25">
      <c r="A36" s="1"/>
      <c r="B36" s="44" t="s">
        <v>211</v>
      </c>
      <c r="C36" s="29" t="s">
        <v>210</v>
      </c>
      <c r="D36" s="57"/>
      <c r="E36" s="57"/>
      <c r="F36" s="57"/>
      <c r="G36" s="57"/>
      <c r="H36" s="57"/>
      <c r="I36" s="57"/>
      <c r="J36" s="57"/>
      <c r="K36" s="57"/>
      <c r="L36" s="57"/>
      <c r="M36" s="57"/>
      <c r="N36" s="57"/>
      <c r="O36" s="57"/>
      <c r="P36" s="57"/>
      <c r="Q36" s="57"/>
      <c r="R36" s="57"/>
      <c r="S36" s="57"/>
      <c r="T36" s="57"/>
      <c r="U36" s="57"/>
      <c r="V36" s="57"/>
      <c r="W36" s="57"/>
      <c r="X36" s="57"/>
      <c r="Y36" s="57"/>
      <c r="Z36" s="57"/>
      <c r="AA36" s="57"/>
      <c r="AB36" s="57">
        <v>0.33417999999999998</v>
      </c>
      <c r="AC36" s="57">
        <v>0.31292500000000001</v>
      </c>
      <c r="AD36" s="57">
        <v>0.186501</v>
      </c>
      <c r="AE36" s="57">
        <v>0.32358799999999999</v>
      </c>
      <c r="AF36" s="57">
        <v>0.59560999999999997</v>
      </c>
      <c r="AG36" s="57">
        <v>0.54019799999999996</v>
      </c>
      <c r="AH36" s="57">
        <v>0.46607199999999999</v>
      </c>
      <c r="AI36" s="57">
        <v>0.63126899999999997</v>
      </c>
      <c r="AJ36" s="57">
        <v>0.87400999999999995</v>
      </c>
      <c r="AK36" s="57">
        <v>0.52285000000000004</v>
      </c>
      <c r="AL36" s="57">
        <v>0.39944000000000002</v>
      </c>
      <c r="AM36" s="57">
        <v>0.452926</v>
      </c>
      <c r="AN36" s="57">
        <v>0.63296327528918617</v>
      </c>
      <c r="AO36" s="57">
        <v>0.64296830117778681</v>
      </c>
      <c r="AP36" s="57">
        <v>0.64404096165070512</v>
      </c>
      <c r="AQ36" s="57">
        <v>0.64703010431582619</v>
      </c>
      <c r="AR36" s="57">
        <v>0.63797551288777188</v>
      </c>
      <c r="AS36" s="57">
        <v>0.63559723718072947</v>
      </c>
      <c r="AT36" s="57">
        <v>0.6354893297168972</v>
      </c>
      <c r="AU36" s="57">
        <v>0.64087741318444258</v>
      </c>
      <c r="AV36" s="57">
        <v>0.64278399143847564</v>
      </c>
      <c r="AW36" s="57">
        <v>0.63887830889582409</v>
      </c>
    </row>
    <row r="37" spans="1:49" x14ac:dyDescent="0.25">
      <c r="A37" s="1"/>
      <c r="B37" s="44" t="s">
        <v>212</v>
      </c>
      <c r="C37" s="29" t="s">
        <v>210</v>
      </c>
      <c r="D37" s="57"/>
      <c r="E37" s="57"/>
      <c r="F37" s="57"/>
      <c r="G37" s="57"/>
      <c r="H37" s="57"/>
      <c r="I37" s="57"/>
      <c r="J37" s="57"/>
      <c r="K37" s="57"/>
      <c r="L37" s="57"/>
      <c r="M37" s="57"/>
      <c r="N37" s="57"/>
      <c r="O37" s="57"/>
      <c r="P37" s="57"/>
      <c r="Q37" s="57"/>
      <c r="R37" s="57"/>
      <c r="S37" s="57"/>
      <c r="T37" s="57"/>
      <c r="U37" s="57"/>
      <c r="V37" s="57"/>
      <c r="W37" s="57"/>
      <c r="X37" s="57"/>
      <c r="Y37" s="57"/>
      <c r="Z37" s="57"/>
      <c r="AA37" s="57"/>
      <c r="AB37" s="57">
        <v>6.0564E-2</v>
      </c>
      <c r="AC37" s="57">
        <v>1.503E-3</v>
      </c>
      <c r="AD37" s="57">
        <v>0</v>
      </c>
      <c r="AE37" s="57">
        <v>4.0406999999999998E-2</v>
      </c>
      <c r="AF37" s="57">
        <v>5.7126999999999997E-2</v>
      </c>
      <c r="AG37" s="57">
        <v>0.26364799999999999</v>
      </c>
      <c r="AH37" s="57">
        <v>0.472717</v>
      </c>
      <c r="AI37" s="57">
        <v>4.7643999999999999E-2</v>
      </c>
      <c r="AJ37" s="57">
        <v>1.6931659999999999</v>
      </c>
      <c r="AK37" s="57">
        <v>3.4647350000000001</v>
      </c>
      <c r="AL37" s="57">
        <v>0.23241400000000001</v>
      </c>
      <c r="AM37" s="57">
        <v>1.8412000000000001E-2</v>
      </c>
      <c r="AN37" s="57">
        <v>1.2248345353778003</v>
      </c>
      <c r="AO37" s="57">
        <v>0.54588809147396911</v>
      </c>
      <c r="AP37" s="57">
        <v>0.54407894787834665</v>
      </c>
      <c r="AQ37" s="57">
        <v>0.54916070689000995</v>
      </c>
      <c r="AR37" s="57">
        <v>0.55060842983251856</v>
      </c>
      <c r="AS37" s="57">
        <v>0.55256346763576103</v>
      </c>
      <c r="AT37" s="57">
        <v>0.55318933184156038</v>
      </c>
      <c r="AU37" s="57">
        <v>0.55341202475351015</v>
      </c>
      <c r="AV37" s="57">
        <v>0.55513591993791822</v>
      </c>
      <c r="AW37" s="57">
        <v>0.55673739834486446</v>
      </c>
    </row>
    <row r="38" spans="1:49" x14ac:dyDescent="0.25">
      <c r="A38" s="1"/>
      <c r="B38" s="44"/>
      <c r="C38" s="29"/>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x14ac:dyDescent="0.25">
      <c r="A39" s="1"/>
      <c r="B39" s="30" t="s">
        <v>201</v>
      </c>
      <c r="C39" s="29"/>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55" t="s">
        <v>206</v>
      </c>
      <c r="C40" s="29"/>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49" x14ac:dyDescent="0.25">
      <c r="A41" s="1"/>
      <c r="B41" s="44" t="s">
        <v>207</v>
      </c>
      <c r="C41" s="29" t="s">
        <v>4</v>
      </c>
      <c r="D41" s="56"/>
      <c r="E41" s="56"/>
      <c r="F41" s="56"/>
      <c r="G41" s="56"/>
      <c r="H41" s="56"/>
      <c r="I41" s="56"/>
      <c r="J41" s="56"/>
      <c r="K41" s="56"/>
      <c r="L41" s="56"/>
      <c r="M41" s="56"/>
      <c r="N41" s="56"/>
      <c r="O41" s="56"/>
      <c r="P41" s="56"/>
      <c r="Q41" s="56"/>
      <c r="R41" s="56"/>
      <c r="S41" s="56"/>
      <c r="T41" s="56"/>
      <c r="U41" s="56"/>
      <c r="V41" s="56"/>
      <c r="W41" s="56"/>
      <c r="X41" s="56"/>
      <c r="Y41" s="56"/>
      <c r="Z41" s="56"/>
      <c r="AA41" s="56"/>
      <c r="AB41" s="56">
        <v>2.851</v>
      </c>
      <c r="AC41" s="56">
        <v>1.3959999999999999</v>
      </c>
      <c r="AD41" s="56">
        <v>4.101</v>
      </c>
      <c r="AE41" s="56">
        <v>10.461</v>
      </c>
      <c r="AF41" s="56">
        <v>20.056999999999999</v>
      </c>
      <c r="AG41" s="56">
        <v>20.834</v>
      </c>
      <c r="AH41" s="56">
        <v>20.577000000000002</v>
      </c>
      <c r="AI41" s="56">
        <v>10.737</v>
      </c>
      <c r="AJ41" s="56">
        <v>14.967000000000001</v>
      </c>
      <c r="AK41" s="56">
        <v>5.8780000000000001</v>
      </c>
      <c r="AL41" s="56">
        <v>3.8279999999999998</v>
      </c>
      <c r="AM41" s="56">
        <v>2.7770000000000001</v>
      </c>
      <c r="AN41" s="56">
        <v>7.7750524850662375</v>
      </c>
      <c r="AO41" s="56">
        <v>7.7259401636848368</v>
      </c>
      <c r="AP41" s="56">
        <v>7.7237065002909144</v>
      </c>
      <c r="AQ41" s="56">
        <v>7.7019208547319131</v>
      </c>
      <c r="AR41" s="56">
        <v>7.6644883083326452</v>
      </c>
      <c r="AS41" s="56">
        <v>7.6309645704803488</v>
      </c>
      <c r="AT41" s="56">
        <v>7.5927682833547063</v>
      </c>
      <c r="AU41" s="56">
        <v>7.5706829815903083</v>
      </c>
      <c r="AV41" s="56">
        <v>7.5481560056507719</v>
      </c>
      <c r="AW41" s="56">
        <v>7.5231777619550027</v>
      </c>
    </row>
    <row r="42" spans="1:49" x14ac:dyDescent="0.25">
      <c r="A42" s="1"/>
      <c r="B42" s="44" t="s">
        <v>208</v>
      </c>
      <c r="C42" s="29" t="s">
        <v>107</v>
      </c>
      <c r="D42" s="49"/>
      <c r="E42" s="49"/>
      <c r="F42" s="49"/>
      <c r="G42" s="49"/>
      <c r="H42" s="49"/>
      <c r="I42" s="49"/>
      <c r="J42" s="49"/>
      <c r="K42" s="49"/>
      <c r="L42" s="49"/>
      <c r="M42" s="49"/>
      <c r="N42" s="49"/>
      <c r="O42" s="49"/>
      <c r="P42" s="49"/>
      <c r="Q42" s="49"/>
      <c r="R42" s="49"/>
      <c r="S42" s="49"/>
      <c r="T42" s="49"/>
      <c r="U42" s="49"/>
      <c r="V42" s="49"/>
      <c r="W42" s="49"/>
      <c r="X42" s="49"/>
      <c r="Y42" s="49"/>
      <c r="Z42" s="49"/>
      <c r="AA42" s="49"/>
      <c r="AB42" s="49">
        <v>9.1967741935483877E-2</v>
      </c>
      <c r="AC42" s="49">
        <v>8.7249999999999994E-2</v>
      </c>
      <c r="AD42" s="49">
        <v>0.12427272727272727</v>
      </c>
      <c r="AE42" s="49">
        <v>0.11248387096774194</v>
      </c>
      <c r="AF42" s="49">
        <v>0.12535625</v>
      </c>
      <c r="AG42" s="49">
        <v>0.12255294117647059</v>
      </c>
      <c r="AH42" s="49">
        <v>0.10661658031088084</v>
      </c>
      <c r="AI42" s="49">
        <v>9.7609090909090909E-2</v>
      </c>
      <c r="AJ42" s="49">
        <v>9.1822085889570554E-2</v>
      </c>
      <c r="AK42" s="49">
        <v>5.2482142857142859E-2</v>
      </c>
      <c r="AL42" s="49">
        <v>2.9221374045801527E-2</v>
      </c>
      <c r="AM42" s="49">
        <v>7.5550254802497357E-2</v>
      </c>
      <c r="AN42" s="49">
        <v>7.5550254802497357E-2</v>
      </c>
      <c r="AO42" s="49">
        <v>7.5550254802497357E-2</v>
      </c>
      <c r="AP42" s="49">
        <v>7.5550254802497357E-2</v>
      </c>
      <c r="AQ42" s="49">
        <v>7.5550254802497357E-2</v>
      </c>
      <c r="AR42" s="49">
        <v>7.5550254802497357E-2</v>
      </c>
      <c r="AS42" s="49">
        <v>7.5550254802497357E-2</v>
      </c>
      <c r="AT42" s="49">
        <v>7.5550254802497357E-2</v>
      </c>
      <c r="AU42" s="49">
        <v>7.5550254802497357E-2</v>
      </c>
      <c r="AV42" s="49">
        <v>7.5550254802497357E-2</v>
      </c>
      <c r="AW42" s="49">
        <v>7.5550254802497357E-2</v>
      </c>
    </row>
    <row r="43" spans="1:49" x14ac:dyDescent="0.25">
      <c r="A43" s="1"/>
      <c r="B43" s="44" t="s">
        <v>209</v>
      </c>
      <c r="C43" s="29" t="s">
        <v>210</v>
      </c>
      <c r="D43" s="57"/>
      <c r="E43" s="57"/>
      <c r="F43" s="57"/>
      <c r="G43" s="57"/>
      <c r="H43" s="57"/>
      <c r="I43" s="57"/>
      <c r="J43" s="57"/>
      <c r="K43" s="57"/>
      <c r="L43" s="57"/>
      <c r="M43" s="57"/>
      <c r="N43" s="57"/>
      <c r="O43" s="57"/>
      <c r="P43" s="57"/>
      <c r="Q43" s="57"/>
      <c r="R43" s="57"/>
      <c r="S43" s="57"/>
      <c r="T43" s="57"/>
      <c r="U43" s="57"/>
      <c r="V43" s="57"/>
      <c r="W43" s="57"/>
      <c r="X43" s="57"/>
      <c r="Y43" s="57"/>
      <c r="Z43" s="57"/>
      <c r="AA43" s="57"/>
      <c r="AB43" s="57">
        <v>8.1109000000000001E-2</v>
      </c>
      <c r="AC43" s="57">
        <v>3.4439999999999998E-2</v>
      </c>
      <c r="AD43" s="57">
        <v>9.8722000000000004E-2</v>
      </c>
      <c r="AE43" s="57">
        <v>0.29337999999999997</v>
      </c>
      <c r="AF43" s="57">
        <v>0.84081600000000001</v>
      </c>
      <c r="AG43" s="57">
        <v>0.750359</v>
      </c>
      <c r="AH43" s="57">
        <v>0.61583100000000002</v>
      </c>
      <c r="AI43" s="57">
        <v>0.31017699999999998</v>
      </c>
      <c r="AJ43" s="57">
        <v>0.72411800000000004</v>
      </c>
      <c r="AK43" s="57">
        <v>0.37071199999999999</v>
      </c>
      <c r="AL43" s="57">
        <v>0.210703</v>
      </c>
      <c r="AM43" s="57">
        <v>6.9851999999999997E-2</v>
      </c>
      <c r="AN43" s="57">
        <v>0.34788868175361881</v>
      </c>
      <c r="AO43" s="57">
        <v>0.32905916420927245</v>
      </c>
      <c r="AP43" s="57">
        <v>0.32114101560326597</v>
      </c>
      <c r="AQ43" s="57">
        <v>0.31637339875200549</v>
      </c>
      <c r="AR43" s="57">
        <v>0.31274027106913038</v>
      </c>
      <c r="AS43" s="57">
        <v>0.3102541835838985</v>
      </c>
      <c r="AT43" s="57">
        <v>0.30829351404757599</v>
      </c>
      <c r="AU43" s="57">
        <v>0.30762371019252976</v>
      </c>
      <c r="AV43" s="57">
        <v>0.30728912390610641</v>
      </c>
      <c r="AW43" s="57">
        <v>0.30695577719578448</v>
      </c>
    </row>
    <row r="44" spans="1:49" x14ac:dyDescent="0.25">
      <c r="A44" s="1"/>
      <c r="B44" s="44" t="s">
        <v>211</v>
      </c>
      <c r="C44" s="29" t="s">
        <v>210</v>
      </c>
      <c r="D44" s="57"/>
      <c r="E44" s="57"/>
      <c r="F44" s="57"/>
      <c r="G44" s="57"/>
      <c r="H44" s="57"/>
      <c r="I44" s="57"/>
      <c r="J44" s="57"/>
      <c r="K44" s="57"/>
      <c r="L44" s="57"/>
      <c r="M44" s="57"/>
      <c r="N44" s="57"/>
      <c r="O44" s="57"/>
      <c r="P44" s="57"/>
      <c r="Q44" s="57"/>
      <c r="R44" s="57"/>
      <c r="S44" s="57"/>
      <c r="T44" s="57"/>
      <c r="U44" s="57"/>
      <c r="V44" s="57"/>
      <c r="W44" s="57"/>
      <c r="X44" s="57"/>
      <c r="Y44" s="57"/>
      <c r="Z44" s="57"/>
      <c r="AA44" s="57"/>
      <c r="AB44" s="57">
        <v>5.3452E-2</v>
      </c>
      <c r="AC44" s="57">
        <v>2.3650000000000001E-2</v>
      </c>
      <c r="AD44" s="57">
        <v>6.6555000000000003E-2</v>
      </c>
      <c r="AE44" s="57">
        <v>0.19922699999999999</v>
      </c>
      <c r="AF44" s="57">
        <v>0.54451499999999997</v>
      </c>
      <c r="AG44" s="57">
        <v>0.50614400000000004</v>
      </c>
      <c r="AH44" s="57">
        <v>0.39584399999999997</v>
      </c>
      <c r="AI44" s="57">
        <v>0.21609100000000001</v>
      </c>
      <c r="AJ44" s="57">
        <v>0.491562</v>
      </c>
      <c r="AK44" s="57">
        <v>0.25591999999999998</v>
      </c>
      <c r="AL44" s="57">
        <v>0.13935900000000001</v>
      </c>
      <c r="AM44" s="57">
        <v>4.9814999999999998E-2</v>
      </c>
      <c r="AN44" s="57">
        <v>0.23447975470755436</v>
      </c>
      <c r="AO44" s="57">
        <v>0.22178850924131982</v>
      </c>
      <c r="AP44" s="57">
        <v>0.21645161373349392</v>
      </c>
      <c r="AQ44" s="57">
        <v>0.21323820183349171</v>
      </c>
      <c r="AR44" s="57">
        <v>0.21078944470920816</v>
      </c>
      <c r="AS44" s="57">
        <v>0.20911380185477482</v>
      </c>
      <c r="AT44" s="57">
        <v>0.2077922949013952</v>
      </c>
      <c r="AU44" s="57">
        <v>0.20734084174447806</v>
      </c>
      <c r="AV44" s="57">
        <v>0.20711532791064594</v>
      </c>
      <c r="AW44" s="57">
        <v>0.20689064956102313</v>
      </c>
    </row>
    <row r="45" spans="1:49" x14ac:dyDescent="0.25">
      <c r="A45" s="1"/>
      <c r="B45" s="44" t="s">
        <v>212</v>
      </c>
      <c r="C45" s="29" t="s">
        <v>210</v>
      </c>
      <c r="D45" s="57"/>
      <c r="E45" s="57"/>
      <c r="F45" s="57"/>
      <c r="G45" s="57"/>
      <c r="H45" s="57"/>
      <c r="I45" s="57"/>
      <c r="J45" s="57"/>
      <c r="K45" s="57"/>
      <c r="L45" s="57"/>
      <c r="M45" s="57"/>
      <c r="N45" s="57"/>
      <c r="O45" s="57"/>
      <c r="P45" s="57"/>
      <c r="Q45" s="57"/>
      <c r="R45" s="57"/>
      <c r="S45" s="57"/>
      <c r="T45" s="57"/>
      <c r="U45" s="57"/>
      <c r="V45" s="57"/>
      <c r="W45" s="57"/>
      <c r="X45" s="57"/>
      <c r="Y45" s="57"/>
      <c r="Z45" s="57"/>
      <c r="AA45" s="57"/>
      <c r="AB45" s="57">
        <v>8.4449999999999997E-2</v>
      </c>
      <c r="AC45" s="57">
        <v>7.2000000000000002E-5</v>
      </c>
      <c r="AD45" s="57">
        <v>0</v>
      </c>
      <c r="AE45" s="57">
        <v>0.26587</v>
      </c>
      <c r="AF45" s="57">
        <v>0.86208399999999996</v>
      </c>
      <c r="AG45" s="57">
        <v>1.1185959999999999</v>
      </c>
      <c r="AH45" s="57">
        <v>0.66976199999999997</v>
      </c>
      <c r="AI45" s="57">
        <v>0.10961799999999999</v>
      </c>
      <c r="AJ45" s="57">
        <v>1.3494060000000001</v>
      </c>
      <c r="AK45" s="57">
        <v>1.1228009999999999</v>
      </c>
      <c r="AL45" s="57">
        <v>5.8380000000000001E-2</v>
      </c>
      <c r="AM45" s="57">
        <v>0.11673799999999999</v>
      </c>
      <c r="AN45" s="57">
        <v>0.43230248630325951</v>
      </c>
      <c r="AO45" s="57">
        <v>0.27505297752216146</v>
      </c>
      <c r="AP45" s="57">
        <v>0.27497345635654746</v>
      </c>
      <c r="AQ45" s="57">
        <v>0.27419786056480011</v>
      </c>
      <c r="AR45" s="57">
        <v>0.2728652158477532</v>
      </c>
      <c r="AS45" s="57">
        <v>0.27167172952523572</v>
      </c>
      <c r="AT45" s="57">
        <v>0.2703118946984554</v>
      </c>
      <c r="AU45" s="57">
        <v>0.26952563077703301</v>
      </c>
      <c r="AV45" s="57">
        <v>0.26872364271144283</v>
      </c>
      <c r="AW45" s="57">
        <v>0.26783438649715202</v>
      </c>
    </row>
    <row r="46" spans="1:49" x14ac:dyDescent="0.25">
      <c r="A46" s="1"/>
      <c r="B46" s="55" t="s">
        <v>213</v>
      </c>
      <c r="C46" s="29"/>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44" t="s">
        <v>207</v>
      </c>
      <c r="C47" s="29" t="s">
        <v>4</v>
      </c>
      <c r="D47" s="56"/>
      <c r="E47" s="56"/>
      <c r="F47" s="56"/>
      <c r="G47" s="56"/>
      <c r="H47" s="56"/>
      <c r="I47" s="56"/>
      <c r="J47" s="56"/>
      <c r="K47" s="56"/>
      <c r="L47" s="56"/>
      <c r="M47" s="56"/>
      <c r="N47" s="56"/>
      <c r="O47" s="56"/>
      <c r="P47" s="56"/>
      <c r="Q47" s="56"/>
      <c r="R47" s="56"/>
      <c r="S47" s="56"/>
      <c r="T47" s="56"/>
      <c r="U47" s="56"/>
      <c r="V47" s="56"/>
      <c r="W47" s="56"/>
      <c r="X47" s="56"/>
      <c r="Y47" s="56"/>
      <c r="Z47" s="56"/>
      <c r="AA47" s="56"/>
      <c r="AB47" s="56">
        <v>23.494</v>
      </c>
      <c r="AC47" s="56">
        <v>12.223000000000001</v>
      </c>
      <c r="AD47" s="56">
        <v>22.271000000000001</v>
      </c>
      <c r="AE47" s="56">
        <v>64.790999999999997</v>
      </c>
      <c r="AF47" s="56">
        <v>119.967</v>
      </c>
      <c r="AG47" s="56">
        <v>142.215</v>
      </c>
      <c r="AH47" s="56">
        <v>152.702</v>
      </c>
      <c r="AI47" s="56">
        <v>94.197000000000003</v>
      </c>
      <c r="AJ47" s="56">
        <v>136.37100000000001</v>
      </c>
      <c r="AK47" s="56">
        <v>101.682</v>
      </c>
      <c r="AL47" s="56">
        <v>119.425</v>
      </c>
      <c r="AM47" s="56">
        <v>95.087999999999994</v>
      </c>
      <c r="AN47" s="56">
        <v>88.580479221423971</v>
      </c>
      <c r="AO47" s="56">
        <v>88.020946926047571</v>
      </c>
      <c r="AP47" s="56">
        <v>87.995498998302651</v>
      </c>
      <c r="AQ47" s="56">
        <v>87.747297082306446</v>
      </c>
      <c r="AR47" s="56">
        <v>87.320831421155717</v>
      </c>
      <c r="AS47" s="56">
        <v>86.938898467011242</v>
      </c>
      <c r="AT47" s="56">
        <v>86.503731575910862</v>
      </c>
      <c r="AU47" s="56">
        <v>86.252115703503861</v>
      </c>
      <c r="AV47" s="56">
        <v>85.995467876628567</v>
      </c>
      <c r="AW47" s="56">
        <v>85.710892974924619</v>
      </c>
    </row>
    <row r="48" spans="1:49" x14ac:dyDescent="0.25">
      <c r="A48" s="1"/>
      <c r="B48" s="44" t="s">
        <v>208</v>
      </c>
      <c r="C48" s="29" t="s">
        <v>107</v>
      </c>
      <c r="D48" s="49"/>
      <c r="E48" s="49"/>
      <c r="F48" s="49"/>
      <c r="G48" s="49"/>
      <c r="H48" s="49"/>
      <c r="I48" s="49"/>
      <c r="J48" s="49"/>
      <c r="K48" s="49"/>
      <c r="L48" s="49"/>
      <c r="M48" s="49"/>
      <c r="N48" s="49"/>
      <c r="O48" s="49"/>
      <c r="P48" s="49"/>
      <c r="Q48" s="49"/>
      <c r="R48" s="49"/>
      <c r="S48" s="49"/>
      <c r="T48" s="49"/>
      <c r="U48" s="49"/>
      <c r="V48" s="49"/>
      <c r="W48" s="49"/>
      <c r="X48" s="49"/>
      <c r="Y48" s="49"/>
      <c r="Z48" s="49"/>
      <c r="AA48" s="49"/>
      <c r="AB48" s="49">
        <v>0.75787096774193552</v>
      </c>
      <c r="AC48" s="49">
        <v>0.76393750000000005</v>
      </c>
      <c r="AD48" s="49">
        <v>0.67487878787878786</v>
      </c>
      <c r="AE48" s="49">
        <v>0.69667741935483862</v>
      </c>
      <c r="AF48" s="49">
        <v>0.74979375000000004</v>
      </c>
      <c r="AG48" s="49">
        <v>0.8365588235294118</v>
      </c>
      <c r="AH48" s="49">
        <v>0.7912020725388601</v>
      </c>
      <c r="AI48" s="49">
        <v>0.85633636363636367</v>
      </c>
      <c r="AJ48" s="49">
        <v>0.83663190184049085</v>
      </c>
      <c r="AK48" s="49">
        <v>0.90787499999999999</v>
      </c>
      <c r="AL48" s="49">
        <v>0.9116412213740458</v>
      </c>
      <c r="AM48" s="49">
        <v>0.86073731187795199</v>
      </c>
      <c r="AN48" s="49">
        <v>0.86073731187795199</v>
      </c>
      <c r="AO48" s="49">
        <v>0.86073731187795199</v>
      </c>
      <c r="AP48" s="49">
        <v>0.86073731187795199</v>
      </c>
      <c r="AQ48" s="49">
        <v>0.86073731187795199</v>
      </c>
      <c r="AR48" s="49">
        <v>0.86073731187795199</v>
      </c>
      <c r="AS48" s="49">
        <v>0.86073731187795199</v>
      </c>
      <c r="AT48" s="49">
        <v>0.86073731187795199</v>
      </c>
      <c r="AU48" s="49">
        <v>0.86073731187795199</v>
      </c>
      <c r="AV48" s="49">
        <v>0.86073731187795199</v>
      </c>
      <c r="AW48" s="49">
        <v>0.86073731187795199</v>
      </c>
    </row>
    <row r="49" spans="1:49" x14ac:dyDescent="0.25">
      <c r="A49" s="1"/>
      <c r="B49" s="44" t="s">
        <v>209</v>
      </c>
      <c r="C49" s="29" t="s">
        <v>210</v>
      </c>
      <c r="D49" s="57"/>
      <c r="E49" s="57"/>
      <c r="F49" s="57"/>
      <c r="G49" s="57"/>
      <c r="H49" s="57"/>
      <c r="I49" s="57"/>
      <c r="J49" s="57"/>
      <c r="K49" s="57"/>
      <c r="L49" s="57"/>
      <c r="M49" s="57"/>
      <c r="N49" s="57"/>
      <c r="O49" s="57"/>
      <c r="P49" s="57"/>
      <c r="Q49" s="57"/>
      <c r="R49" s="57"/>
      <c r="S49" s="57"/>
      <c r="T49" s="57"/>
      <c r="U49" s="57"/>
      <c r="V49" s="57"/>
      <c r="W49" s="57"/>
      <c r="X49" s="57"/>
      <c r="Y49" s="57"/>
      <c r="Z49" s="57"/>
      <c r="AA49" s="57"/>
      <c r="AB49" s="57">
        <v>1.439654</v>
      </c>
      <c r="AC49" s="57">
        <v>0.69596400000000003</v>
      </c>
      <c r="AD49" s="57">
        <v>1.10825</v>
      </c>
      <c r="AE49" s="57">
        <v>3.8742809999999999</v>
      </c>
      <c r="AF49" s="57">
        <v>7.0579770000000002</v>
      </c>
      <c r="AG49" s="57">
        <v>7.9944199999999999</v>
      </c>
      <c r="AH49" s="57">
        <v>8.5264959999999999</v>
      </c>
      <c r="AI49" s="57">
        <v>7.1932289999999997</v>
      </c>
      <c r="AJ49" s="57">
        <v>12.887617000000001</v>
      </c>
      <c r="AK49" s="57">
        <v>8.6516900000000003</v>
      </c>
      <c r="AL49" s="57">
        <v>9.5641529999999992</v>
      </c>
      <c r="AM49" s="57">
        <v>6.5244799999999996</v>
      </c>
      <c r="AN49" s="57">
        <v>6.4686876910135682</v>
      </c>
      <c r="AO49" s="57">
        <v>6.3257189415432222</v>
      </c>
      <c r="AP49" s="57">
        <v>6.3278984572068602</v>
      </c>
      <c r="AQ49" s="57">
        <v>6.3373666844701644</v>
      </c>
      <c r="AR49" s="57">
        <v>6.3293421043190419</v>
      </c>
      <c r="AS49" s="57">
        <v>6.319384914977789</v>
      </c>
      <c r="AT49" s="57">
        <v>6.3062851601315195</v>
      </c>
      <c r="AU49" s="57">
        <v>6.3133986187984812</v>
      </c>
      <c r="AV49" s="57">
        <v>6.3234422804874892</v>
      </c>
      <c r="AW49" s="57">
        <v>6.3300571453788343</v>
      </c>
    </row>
    <row r="50" spans="1:49" x14ac:dyDescent="0.25">
      <c r="A50" s="1"/>
      <c r="B50" s="44" t="s">
        <v>211</v>
      </c>
      <c r="C50" s="29" t="s">
        <v>210</v>
      </c>
      <c r="D50" s="57"/>
      <c r="E50" s="57"/>
      <c r="F50" s="57"/>
      <c r="G50" s="57"/>
      <c r="H50" s="57"/>
      <c r="I50" s="57"/>
      <c r="J50" s="57"/>
      <c r="K50" s="57"/>
      <c r="L50" s="57"/>
      <c r="M50" s="57"/>
      <c r="N50" s="57"/>
      <c r="O50" s="57"/>
      <c r="P50" s="57"/>
      <c r="Q50" s="57"/>
      <c r="R50" s="57"/>
      <c r="S50" s="57"/>
      <c r="T50" s="57"/>
      <c r="U50" s="57"/>
      <c r="V50" s="57"/>
      <c r="W50" s="57"/>
      <c r="X50" s="57"/>
      <c r="Y50" s="57"/>
      <c r="Z50" s="57"/>
      <c r="AA50" s="57"/>
      <c r="AB50" s="57">
        <v>0.91283999999999998</v>
      </c>
      <c r="AC50" s="57">
        <v>0.44500299999999998</v>
      </c>
      <c r="AD50" s="57">
        <v>0.72957799999999995</v>
      </c>
      <c r="AE50" s="57">
        <v>2.4975749999999999</v>
      </c>
      <c r="AF50" s="57">
        <v>4.6724119999999996</v>
      </c>
      <c r="AG50" s="57">
        <v>5.3154789999999998</v>
      </c>
      <c r="AH50" s="57">
        <v>5.7612199999999998</v>
      </c>
      <c r="AI50" s="57">
        <v>4.8766340000000001</v>
      </c>
      <c r="AJ50" s="57">
        <v>8.6721850000000007</v>
      </c>
      <c r="AK50" s="57">
        <v>5.7245229999999996</v>
      </c>
      <c r="AL50" s="57">
        <v>6.2567469999999998</v>
      </c>
      <c r="AM50" s="57">
        <v>4.3233649999999999</v>
      </c>
      <c r="AN50" s="57">
        <v>4.3241793994390436</v>
      </c>
      <c r="AO50" s="57">
        <v>4.2286078475642981</v>
      </c>
      <c r="AP50" s="57">
        <v>4.230064807180165</v>
      </c>
      <c r="AQ50" s="57">
        <v>4.2363941146435726</v>
      </c>
      <c r="AR50" s="57">
        <v>4.2310298544046931</v>
      </c>
      <c r="AS50" s="57">
        <v>4.2243736862478078</v>
      </c>
      <c r="AT50" s="57">
        <v>4.2156167802492961</v>
      </c>
      <c r="AU50" s="57">
        <v>4.2203719752588134</v>
      </c>
      <c r="AV50" s="57">
        <v>4.2270859483311076</v>
      </c>
      <c r="AW50" s="57">
        <v>4.2315078440632146</v>
      </c>
    </row>
    <row r="51" spans="1:49" x14ac:dyDescent="0.25">
      <c r="A51" s="1"/>
      <c r="B51" s="44" t="s">
        <v>212</v>
      </c>
      <c r="C51" s="29" t="s">
        <v>210</v>
      </c>
      <c r="D51" s="57"/>
      <c r="E51" s="57"/>
      <c r="F51" s="57"/>
      <c r="G51" s="57"/>
      <c r="H51" s="57"/>
      <c r="I51" s="57"/>
      <c r="J51" s="57"/>
      <c r="K51" s="57"/>
      <c r="L51" s="57"/>
      <c r="M51" s="57"/>
      <c r="N51" s="57"/>
      <c r="O51" s="57"/>
      <c r="P51" s="57"/>
      <c r="Q51" s="57"/>
      <c r="R51" s="57"/>
      <c r="S51" s="57"/>
      <c r="T51" s="57"/>
      <c r="U51" s="57"/>
      <c r="V51" s="57"/>
      <c r="W51" s="57"/>
      <c r="X51" s="57"/>
      <c r="Y51" s="57"/>
      <c r="Z51" s="57"/>
      <c r="AA51" s="57"/>
      <c r="AB51" s="57">
        <v>1.105912</v>
      </c>
      <c r="AC51" s="57">
        <v>0.14829999999999999</v>
      </c>
      <c r="AD51" s="57">
        <v>0.67457100000000003</v>
      </c>
      <c r="AE51" s="57">
        <v>0.57292500000000002</v>
      </c>
      <c r="AF51" s="57">
        <v>3.3797030000000001</v>
      </c>
      <c r="AG51" s="57">
        <v>8.2550000000000008</v>
      </c>
      <c r="AH51" s="57">
        <v>6.3405969999999998</v>
      </c>
      <c r="AI51" s="57">
        <v>4.1549750000000003</v>
      </c>
      <c r="AJ51" s="57">
        <v>31.113551000000001</v>
      </c>
      <c r="AK51" s="57">
        <v>11.233141</v>
      </c>
      <c r="AL51" s="57">
        <v>8.3631980000000006</v>
      </c>
      <c r="AM51" s="57">
        <v>8.7019090000000006</v>
      </c>
      <c r="AN51" s="57">
        <v>5.4701808407612287</v>
      </c>
      <c r="AO51" s="57">
        <v>3.4982000270113054</v>
      </c>
      <c r="AP51" s="57">
        <v>3.5368686792654249</v>
      </c>
      <c r="AQ51" s="57">
        <v>3.658773525929031</v>
      </c>
      <c r="AR51" s="57">
        <v>3.7751267291731434</v>
      </c>
      <c r="AS51" s="57">
        <v>3.8709873572247511</v>
      </c>
      <c r="AT51" s="57">
        <v>3.9384581874285369</v>
      </c>
      <c r="AU51" s="57">
        <v>3.9911416007938945</v>
      </c>
      <c r="AV51" s="57">
        <v>4.0621399746983844</v>
      </c>
      <c r="AW51" s="57">
        <v>4.1438113640395322</v>
      </c>
    </row>
    <row r="52" spans="1:49" x14ac:dyDescent="0.25">
      <c r="A52" s="1"/>
      <c r="B52" s="44"/>
      <c r="C52" s="29"/>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x14ac:dyDescent="0.25">
      <c r="A53" s="1"/>
      <c r="B53" s="30" t="s">
        <v>32</v>
      </c>
      <c r="C53" s="29"/>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25">
      <c r="A54" s="1"/>
      <c r="B54" s="55" t="s">
        <v>206</v>
      </c>
      <c r="C54" s="29"/>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
      <c r="B55" s="44" t="s">
        <v>207</v>
      </c>
      <c r="C55" s="29" t="s">
        <v>4</v>
      </c>
      <c r="D55" s="56"/>
      <c r="E55" s="56"/>
      <c r="F55" s="56"/>
      <c r="G55" s="56"/>
      <c r="H55" s="56"/>
      <c r="I55" s="56"/>
      <c r="J55" s="56"/>
      <c r="K55" s="56"/>
      <c r="L55" s="56"/>
      <c r="M55" s="56"/>
      <c r="N55" s="56"/>
      <c r="O55" s="56"/>
      <c r="P55" s="56"/>
      <c r="Q55" s="56"/>
      <c r="R55" s="56"/>
      <c r="S55" s="56"/>
      <c r="T55" s="56"/>
      <c r="U55" s="56"/>
      <c r="V55" s="56"/>
      <c r="W55" s="56"/>
      <c r="X55" s="56"/>
      <c r="Y55" s="56"/>
      <c r="Z55" s="56"/>
      <c r="AA55" s="56"/>
      <c r="AB55" s="56">
        <v>273.66800000000001</v>
      </c>
      <c r="AC55" s="56">
        <v>250.06299999999999</v>
      </c>
      <c r="AD55" s="56">
        <v>231.84100000000001</v>
      </c>
      <c r="AE55" s="56">
        <v>299.34699999999998</v>
      </c>
      <c r="AF55" s="56">
        <v>254.82499999999999</v>
      </c>
      <c r="AG55" s="56">
        <v>235.10599999999999</v>
      </c>
      <c r="AH55" s="56">
        <v>204.24700000000001</v>
      </c>
      <c r="AI55" s="56">
        <v>203.62200000000001</v>
      </c>
      <c r="AJ55" s="56">
        <v>195.54300000000001</v>
      </c>
      <c r="AK55" s="56">
        <v>138.35300000000001</v>
      </c>
      <c r="AL55" s="56">
        <v>135.779</v>
      </c>
      <c r="AM55" s="56">
        <v>112.426</v>
      </c>
      <c r="AN55" s="56">
        <v>151.74395717683237</v>
      </c>
      <c r="AO55" s="56">
        <v>151.97722319035648</v>
      </c>
      <c r="AP55" s="56">
        <v>152.16598244900956</v>
      </c>
      <c r="AQ55" s="56">
        <v>151.94567336661902</v>
      </c>
      <c r="AR55" s="56">
        <v>151.51661581809421</v>
      </c>
      <c r="AS55" s="56">
        <v>151.52638500280383</v>
      </c>
      <c r="AT55" s="56">
        <v>151.7905642391527</v>
      </c>
      <c r="AU55" s="56">
        <v>152.16585846851532</v>
      </c>
      <c r="AV55" s="56">
        <v>152.39558915291684</v>
      </c>
      <c r="AW55" s="56">
        <v>152.54095721877005</v>
      </c>
    </row>
    <row r="56" spans="1:49" x14ac:dyDescent="0.25">
      <c r="A56" s="1"/>
      <c r="B56" s="44" t="s">
        <v>208</v>
      </c>
      <c r="C56" s="29" t="s">
        <v>107</v>
      </c>
      <c r="D56" s="49"/>
      <c r="E56" s="49"/>
      <c r="F56" s="49"/>
      <c r="G56" s="49"/>
      <c r="H56" s="49"/>
      <c r="I56" s="49"/>
      <c r="J56" s="49"/>
      <c r="K56" s="49"/>
      <c r="L56" s="49"/>
      <c r="M56" s="49"/>
      <c r="N56" s="49"/>
      <c r="O56" s="49"/>
      <c r="P56" s="49"/>
      <c r="Q56" s="49"/>
      <c r="R56" s="49"/>
      <c r="S56" s="49"/>
      <c r="T56" s="49"/>
      <c r="U56" s="49"/>
      <c r="V56" s="49"/>
      <c r="W56" s="49"/>
      <c r="X56" s="49"/>
      <c r="Y56" s="49"/>
      <c r="Z56" s="49"/>
      <c r="AA56" s="49"/>
      <c r="AB56" s="49">
        <v>6.8417000000000006E-2</v>
      </c>
      <c r="AC56" s="49">
        <v>6.4118717948717943E-2</v>
      </c>
      <c r="AD56" s="49">
        <v>5.7244691358024694E-2</v>
      </c>
      <c r="AE56" s="49">
        <v>5.8125631067961162E-2</v>
      </c>
      <c r="AF56" s="49">
        <v>5.3647368421052631E-2</v>
      </c>
      <c r="AG56" s="49">
        <v>5.167164835164835E-2</v>
      </c>
      <c r="AH56" s="49">
        <v>4.2551458333333333E-2</v>
      </c>
      <c r="AI56" s="49">
        <v>4.1983917525773198E-2</v>
      </c>
      <c r="AJ56" s="49">
        <v>3.872138613861386E-2</v>
      </c>
      <c r="AK56" s="49">
        <v>3.123092550790068E-2</v>
      </c>
      <c r="AL56" s="49">
        <v>2.9841538461538461E-2</v>
      </c>
      <c r="AM56" s="49">
        <v>3.6865845193431911E-2</v>
      </c>
      <c r="AN56" s="49">
        <v>3.6865845193431911E-2</v>
      </c>
      <c r="AO56" s="49">
        <v>3.6865845193431911E-2</v>
      </c>
      <c r="AP56" s="49">
        <v>3.6865845193431911E-2</v>
      </c>
      <c r="AQ56" s="49">
        <v>3.6865845193431911E-2</v>
      </c>
      <c r="AR56" s="49">
        <v>3.6865845193431911E-2</v>
      </c>
      <c r="AS56" s="49">
        <v>3.6865845193431911E-2</v>
      </c>
      <c r="AT56" s="49">
        <v>3.6865845193431911E-2</v>
      </c>
      <c r="AU56" s="49">
        <v>3.6865845193431911E-2</v>
      </c>
      <c r="AV56" s="49">
        <v>3.6865845193431911E-2</v>
      </c>
      <c r="AW56" s="49">
        <v>3.6865845193431911E-2</v>
      </c>
    </row>
    <row r="57" spans="1:49" x14ac:dyDescent="0.25">
      <c r="A57" s="1"/>
      <c r="B57" s="44" t="s">
        <v>209</v>
      </c>
      <c r="C57" s="29" t="s">
        <v>210</v>
      </c>
      <c r="D57" s="57"/>
      <c r="E57" s="57"/>
      <c r="F57" s="57"/>
      <c r="G57" s="57"/>
      <c r="H57" s="57"/>
      <c r="I57" s="57"/>
      <c r="J57" s="57"/>
      <c r="K57" s="57"/>
      <c r="L57" s="57"/>
      <c r="M57" s="57"/>
      <c r="N57" s="57"/>
      <c r="O57" s="57"/>
      <c r="P57" s="57"/>
      <c r="Q57" s="57"/>
      <c r="R57" s="57"/>
      <c r="S57" s="57"/>
      <c r="T57" s="57"/>
      <c r="U57" s="57"/>
      <c r="V57" s="57"/>
      <c r="W57" s="57"/>
      <c r="X57" s="57"/>
      <c r="Y57" s="57"/>
      <c r="Z57" s="57"/>
      <c r="AA57" s="57"/>
      <c r="AB57" s="57">
        <v>6.3178390000000002</v>
      </c>
      <c r="AC57" s="57">
        <v>4.800141</v>
      </c>
      <c r="AD57" s="57">
        <v>4.1714089999999997</v>
      </c>
      <c r="AE57" s="57">
        <v>6.235576</v>
      </c>
      <c r="AF57" s="57">
        <v>4.7534479999999997</v>
      </c>
      <c r="AG57" s="57">
        <v>4.3094270000000003</v>
      </c>
      <c r="AH57" s="57">
        <v>3.7430189999999999</v>
      </c>
      <c r="AI57" s="57">
        <v>4.8107110000000004</v>
      </c>
      <c r="AJ57" s="57">
        <v>5.7184210000000002</v>
      </c>
      <c r="AK57" s="57">
        <v>4.0238329999999998</v>
      </c>
      <c r="AL57" s="57">
        <v>3.3035030000000001</v>
      </c>
      <c r="AM57" s="57">
        <v>2.5491000000000001</v>
      </c>
      <c r="AN57" s="57">
        <v>3.5840525420706508</v>
      </c>
      <c r="AO57" s="57">
        <v>3.6314637238188001</v>
      </c>
      <c r="AP57" s="57">
        <v>3.6783112231311974</v>
      </c>
      <c r="AQ57" s="57">
        <v>3.6927419026548138</v>
      </c>
      <c r="AR57" s="57">
        <v>3.6143642203349828</v>
      </c>
      <c r="AS57" s="57">
        <v>3.5965440489144482</v>
      </c>
      <c r="AT57" s="57">
        <v>3.6157994640994442</v>
      </c>
      <c r="AU57" s="57">
        <v>3.6588573102527548</v>
      </c>
      <c r="AV57" s="57">
        <v>3.680141804907596</v>
      </c>
      <c r="AW57" s="57">
        <v>3.6733736095784968</v>
      </c>
    </row>
    <row r="58" spans="1:49" x14ac:dyDescent="0.25">
      <c r="A58" s="1"/>
      <c r="B58" s="44" t="s">
        <v>211</v>
      </c>
      <c r="C58" s="29" t="s">
        <v>210</v>
      </c>
      <c r="D58" s="57"/>
      <c r="E58" s="57"/>
      <c r="F58" s="57"/>
      <c r="G58" s="57"/>
      <c r="H58" s="57"/>
      <c r="I58" s="57"/>
      <c r="J58" s="57"/>
      <c r="K58" s="57"/>
      <c r="L58" s="57"/>
      <c r="M58" s="57"/>
      <c r="N58" s="57"/>
      <c r="O58" s="57"/>
      <c r="P58" s="57"/>
      <c r="Q58" s="57"/>
      <c r="R58" s="57"/>
      <c r="S58" s="57"/>
      <c r="T58" s="57"/>
      <c r="U58" s="57"/>
      <c r="V58" s="57"/>
      <c r="W58" s="57"/>
      <c r="X58" s="57"/>
      <c r="Y58" s="57"/>
      <c r="Z58" s="57"/>
      <c r="AA58" s="57"/>
      <c r="AB58" s="57">
        <v>3.793371</v>
      </c>
      <c r="AC58" s="57">
        <v>2.879737</v>
      </c>
      <c r="AD58" s="57">
        <v>2.482361</v>
      </c>
      <c r="AE58" s="57">
        <v>3.7494450000000001</v>
      </c>
      <c r="AF58" s="57">
        <v>2.8450129999999998</v>
      </c>
      <c r="AG58" s="57">
        <v>2.595269</v>
      </c>
      <c r="AH58" s="57">
        <v>2.256014</v>
      </c>
      <c r="AI58" s="57">
        <v>2.9031570000000002</v>
      </c>
      <c r="AJ58" s="57">
        <v>3.4358409999999999</v>
      </c>
      <c r="AK58" s="57">
        <v>2.4027949999999998</v>
      </c>
      <c r="AL58" s="57">
        <v>1.9817899999999999</v>
      </c>
      <c r="AM58" s="57">
        <v>1.5154810000000001</v>
      </c>
      <c r="AN58" s="57">
        <v>2.1533613607254343</v>
      </c>
      <c r="AO58" s="57">
        <v>2.1818468267291813</v>
      </c>
      <c r="AP58" s="57">
        <v>2.2099936224811332</v>
      </c>
      <c r="AQ58" s="57">
        <v>2.2186638267625733</v>
      </c>
      <c r="AR58" s="57">
        <v>2.1715731464029524</v>
      </c>
      <c r="AS58" s="57">
        <v>2.1608664761942857</v>
      </c>
      <c r="AT58" s="57">
        <v>2.1724354659223608</v>
      </c>
      <c r="AU58" s="57">
        <v>2.1983053718721859</v>
      </c>
      <c r="AV58" s="57">
        <v>2.2110934679824683</v>
      </c>
      <c r="AW58" s="57">
        <v>2.2070270180260443</v>
      </c>
    </row>
    <row r="59" spans="1:49" x14ac:dyDescent="0.25">
      <c r="A59" s="1"/>
      <c r="B59" s="44" t="s">
        <v>212</v>
      </c>
      <c r="C59" s="29" t="s">
        <v>210</v>
      </c>
      <c r="D59" s="57"/>
      <c r="E59" s="57"/>
      <c r="F59" s="57"/>
      <c r="G59" s="57"/>
      <c r="H59" s="57"/>
      <c r="I59" s="57"/>
      <c r="J59" s="57"/>
      <c r="K59" s="57"/>
      <c r="L59" s="57"/>
      <c r="M59" s="57"/>
      <c r="N59" s="57"/>
      <c r="O59" s="57"/>
      <c r="P59" s="57"/>
      <c r="Q59" s="57"/>
      <c r="R59" s="57"/>
      <c r="S59" s="57"/>
      <c r="T59" s="57"/>
      <c r="U59" s="57"/>
      <c r="V59" s="57"/>
      <c r="W59" s="57"/>
      <c r="X59" s="57"/>
      <c r="Y59" s="57"/>
      <c r="Z59" s="57"/>
      <c r="AA59" s="57"/>
      <c r="AB59" s="57">
        <v>2.453522</v>
      </c>
      <c r="AC59" s="57">
        <v>1.9041699999999999</v>
      </c>
      <c r="AD59" s="57">
        <v>0.84180100000000002</v>
      </c>
      <c r="AE59" s="57">
        <v>2.4083589999999999</v>
      </c>
      <c r="AF59" s="57">
        <v>1.2949850000000001</v>
      </c>
      <c r="AG59" s="57">
        <v>2.6277550000000001</v>
      </c>
      <c r="AH59" s="57">
        <v>0.85498200000000002</v>
      </c>
      <c r="AI59" s="57">
        <v>2.2288000000000001</v>
      </c>
      <c r="AJ59" s="57">
        <v>16.721155</v>
      </c>
      <c r="AK59" s="57">
        <v>11.762816000000001</v>
      </c>
      <c r="AL59" s="57">
        <v>3.4771459999999998</v>
      </c>
      <c r="AM59" s="57">
        <v>0.86392800000000003</v>
      </c>
      <c r="AN59" s="57">
        <v>3.0191344337176802</v>
      </c>
      <c r="AO59" s="57">
        <v>3.0237755506804205</v>
      </c>
      <c r="AP59" s="57">
        <v>3.0275311504953009</v>
      </c>
      <c r="AQ59" s="57">
        <v>3.0231478277648223</v>
      </c>
      <c r="AR59" s="57">
        <v>3.0146111951179733</v>
      </c>
      <c r="AS59" s="57">
        <v>3.0148055651772161</v>
      </c>
      <c r="AT59" s="57">
        <v>3.0200617390899911</v>
      </c>
      <c r="AU59" s="57">
        <v>3.0275286837494337</v>
      </c>
      <c r="AV59" s="57">
        <v>3.0320994609498055</v>
      </c>
      <c r="AW59" s="57">
        <v>3.0349917391093171</v>
      </c>
    </row>
    <row r="60" spans="1:49" x14ac:dyDescent="0.25">
      <c r="A60" s="1"/>
      <c r="B60" s="55" t="s">
        <v>213</v>
      </c>
      <c r="C60" s="29"/>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44" t="s">
        <v>207</v>
      </c>
      <c r="C61" s="29" t="s">
        <v>4</v>
      </c>
      <c r="D61" s="56"/>
      <c r="E61" s="56"/>
      <c r="F61" s="56"/>
      <c r="G61" s="56"/>
      <c r="H61" s="56"/>
      <c r="I61" s="56"/>
      <c r="J61" s="56"/>
      <c r="K61" s="56"/>
      <c r="L61" s="56"/>
      <c r="M61" s="56"/>
      <c r="N61" s="56"/>
      <c r="O61" s="56"/>
      <c r="P61" s="56"/>
      <c r="Q61" s="56"/>
      <c r="R61" s="56"/>
      <c r="S61" s="56"/>
      <c r="T61" s="56"/>
      <c r="U61" s="56"/>
      <c r="V61" s="56"/>
      <c r="W61" s="56"/>
      <c r="X61" s="56"/>
      <c r="Y61" s="56"/>
      <c r="Z61" s="56"/>
      <c r="AA61" s="56"/>
      <c r="AB61" s="56">
        <v>2986.4989999999998</v>
      </c>
      <c r="AC61" s="56">
        <v>2955.8020000000001</v>
      </c>
      <c r="AD61" s="56">
        <v>2977.0619999999999</v>
      </c>
      <c r="AE61" s="56">
        <v>3932.3609999999999</v>
      </c>
      <c r="AF61" s="56">
        <v>3736.7950000000001</v>
      </c>
      <c r="AG61" s="56">
        <v>3785.64</v>
      </c>
      <c r="AH61" s="56">
        <v>3860.4650000000001</v>
      </c>
      <c r="AI61" s="56">
        <v>4187.2439999999997</v>
      </c>
      <c r="AJ61" s="56">
        <v>4388.4939999999997</v>
      </c>
      <c r="AK61" s="56">
        <v>3932.6709999999998</v>
      </c>
      <c r="AL61" s="56">
        <v>4066.223</v>
      </c>
      <c r="AM61" s="56">
        <v>3874.3429999999998</v>
      </c>
      <c r="AN61" s="56">
        <v>3554.7017381309197</v>
      </c>
      <c r="AO61" s="56">
        <v>3560.1661475159653</v>
      </c>
      <c r="AP61" s="56">
        <v>3564.5879569725389</v>
      </c>
      <c r="AQ61" s="56">
        <v>3559.4270721988078</v>
      </c>
      <c r="AR61" s="56">
        <v>3549.3761176707003</v>
      </c>
      <c r="AS61" s="56">
        <v>3549.60496723093</v>
      </c>
      <c r="AT61" s="56">
        <v>3555.7935391391552</v>
      </c>
      <c r="AU61" s="56">
        <v>3564.5850526481322</v>
      </c>
      <c r="AV61" s="56">
        <v>3569.9666446293704</v>
      </c>
      <c r="AW61" s="56">
        <v>3573.371986930777</v>
      </c>
    </row>
    <row r="62" spans="1:49" x14ac:dyDescent="0.25">
      <c r="A62" s="1"/>
      <c r="B62" s="44" t="s">
        <v>208</v>
      </c>
      <c r="C62" s="29" t="s">
        <v>107</v>
      </c>
      <c r="D62" s="49"/>
      <c r="E62" s="49"/>
      <c r="F62" s="49"/>
      <c r="G62" s="49"/>
      <c r="H62" s="49"/>
      <c r="I62" s="49"/>
      <c r="J62" s="49"/>
      <c r="K62" s="49"/>
      <c r="L62" s="49"/>
      <c r="M62" s="49"/>
      <c r="N62" s="49"/>
      <c r="O62" s="49"/>
      <c r="P62" s="49"/>
      <c r="Q62" s="49"/>
      <c r="R62" s="49"/>
      <c r="S62" s="49"/>
      <c r="T62" s="49"/>
      <c r="U62" s="49"/>
      <c r="V62" s="49"/>
      <c r="W62" s="49"/>
      <c r="X62" s="49"/>
      <c r="Y62" s="49"/>
      <c r="Z62" s="49"/>
      <c r="AA62" s="49"/>
      <c r="AB62" s="49">
        <v>0.74662474999999995</v>
      </c>
      <c r="AC62" s="49">
        <v>0.7578979487179488</v>
      </c>
      <c r="AD62" s="49">
        <v>0.73507703703703697</v>
      </c>
      <c r="AE62" s="49">
        <v>0.76356524271844661</v>
      </c>
      <c r="AF62" s="49">
        <v>0.78669368421052632</v>
      </c>
      <c r="AG62" s="49">
        <v>0.83200879120879123</v>
      </c>
      <c r="AH62" s="49">
        <v>0.80426354166666669</v>
      </c>
      <c r="AI62" s="49">
        <v>0.86334927835051545</v>
      </c>
      <c r="AJ62" s="49">
        <v>0.86900871287128711</v>
      </c>
      <c r="AK62" s="49">
        <v>0.88773611738148983</v>
      </c>
      <c r="AL62" s="49">
        <v>0.89367538461538465</v>
      </c>
      <c r="AM62" s="49">
        <v>0.86360660697706881</v>
      </c>
      <c r="AN62" s="49">
        <v>0.86360660697706881</v>
      </c>
      <c r="AO62" s="49">
        <v>0.86360660697706881</v>
      </c>
      <c r="AP62" s="49">
        <v>0.86360660697706881</v>
      </c>
      <c r="AQ62" s="49">
        <v>0.86360660697706881</v>
      </c>
      <c r="AR62" s="49">
        <v>0.86360660697706881</v>
      </c>
      <c r="AS62" s="49">
        <v>0.86360660697706881</v>
      </c>
      <c r="AT62" s="49">
        <v>0.86360660697706881</v>
      </c>
      <c r="AU62" s="49">
        <v>0.86360660697706881</v>
      </c>
      <c r="AV62" s="49">
        <v>0.86360660697706881</v>
      </c>
      <c r="AW62" s="49">
        <v>0.86360660697706881</v>
      </c>
    </row>
    <row r="63" spans="1:49" x14ac:dyDescent="0.25">
      <c r="A63" s="1"/>
      <c r="B63" s="44" t="s">
        <v>209</v>
      </c>
      <c r="C63" s="29" t="s">
        <v>210</v>
      </c>
      <c r="D63" s="57"/>
      <c r="E63" s="57"/>
      <c r="F63" s="57"/>
      <c r="G63" s="57"/>
      <c r="H63" s="57"/>
      <c r="I63" s="57"/>
      <c r="J63" s="57"/>
      <c r="K63" s="57"/>
      <c r="L63" s="57"/>
      <c r="M63" s="57"/>
      <c r="N63" s="57"/>
      <c r="O63" s="57"/>
      <c r="P63" s="57"/>
      <c r="Q63" s="57"/>
      <c r="R63" s="57"/>
      <c r="S63" s="57"/>
      <c r="T63" s="57"/>
      <c r="U63" s="57"/>
      <c r="V63" s="57"/>
      <c r="W63" s="57"/>
      <c r="X63" s="57"/>
      <c r="Y63" s="57"/>
      <c r="Z63" s="57"/>
      <c r="AA63" s="57"/>
      <c r="AB63" s="57">
        <v>106.2968</v>
      </c>
      <c r="AC63" s="57">
        <v>98.197012000000001</v>
      </c>
      <c r="AD63" s="57">
        <v>86.891581000000002</v>
      </c>
      <c r="AE63" s="57">
        <v>142.41408999999999</v>
      </c>
      <c r="AF63" s="57">
        <v>118.433812</v>
      </c>
      <c r="AG63" s="57">
        <v>113.872254</v>
      </c>
      <c r="AH63" s="57">
        <v>115.51491300000001</v>
      </c>
      <c r="AI63" s="57">
        <v>178.422068</v>
      </c>
      <c r="AJ63" s="57">
        <v>227.34798699999999</v>
      </c>
      <c r="AK63" s="57">
        <v>177.892222</v>
      </c>
      <c r="AL63" s="57">
        <v>165.10612900000001</v>
      </c>
      <c r="AM63" s="57">
        <v>145.66394399999999</v>
      </c>
      <c r="AN63" s="57">
        <v>144.1033122499901</v>
      </c>
      <c r="AO63" s="57">
        <v>145.93304431082603</v>
      </c>
      <c r="AP63" s="57">
        <v>147.73922218675585</v>
      </c>
      <c r="AQ63" s="57">
        <v>148.28357808473069</v>
      </c>
      <c r="AR63" s="57">
        <v>145.25688743261728</v>
      </c>
      <c r="AS63" s="57">
        <v>144.57335954532911</v>
      </c>
      <c r="AT63" s="57">
        <v>145.32378915281228</v>
      </c>
      <c r="AU63" s="57">
        <v>146.99256356616971</v>
      </c>
      <c r="AV63" s="57">
        <v>147.8193846417025</v>
      </c>
      <c r="AW63" s="57">
        <v>147.56588723323358</v>
      </c>
    </row>
    <row r="64" spans="1:49" x14ac:dyDescent="0.25">
      <c r="A64" s="1"/>
      <c r="B64" s="44" t="s">
        <v>211</v>
      </c>
      <c r="C64" s="29" t="s">
        <v>210</v>
      </c>
      <c r="D64" s="57"/>
      <c r="E64" s="57"/>
      <c r="F64" s="57"/>
      <c r="G64" s="57"/>
      <c r="H64" s="57"/>
      <c r="I64" s="57"/>
      <c r="J64" s="57"/>
      <c r="K64" s="57"/>
      <c r="L64" s="57"/>
      <c r="M64" s="57"/>
      <c r="N64" s="57"/>
      <c r="O64" s="57"/>
      <c r="P64" s="57"/>
      <c r="Q64" s="57"/>
      <c r="R64" s="57"/>
      <c r="S64" s="57"/>
      <c r="T64" s="57"/>
      <c r="U64" s="57"/>
      <c r="V64" s="57"/>
      <c r="W64" s="57"/>
      <c r="X64" s="57"/>
      <c r="Y64" s="57"/>
      <c r="Z64" s="57"/>
      <c r="AA64" s="57"/>
      <c r="AB64" s="57">
        <v>66.991411999999997</v>
      </c>
      <c r="AC64" s="57">
        <v>62.827078</v>
      </c>
      <c r="AD64" s="57">
        <v>55.948639</v>
      </c>
      <c r="AE64" s="57">
        <v>91.906398999999993</v>
      </c>
      <c r="AF64" s="57">
        <v>76.767257000000001</v>
      </c>
      <c r="AG64" s="57">
        <v>74.190719999999999</v>
      </c>
      <c r="AH64" s="57">
        <v>75.495662999999993</v>
      </c>
      <c r="AI64" s="57">
        <v>117.334598</v>
      </c>
      <c r="AJ64" s="57">
        <v>149.38227599999999</v>
      </c>
      <c r="AK64" s="57">
        <v>117.333629</v>
      </c>
      <c r="AL64" s="57">
        <v>108.80849000000001</v>
      </c>
      <c r="AM64" s="57">
        <v>96.228769</v>
      </c>
      <c r="AN64" s="57">
        <v>94.729036358839693</v>
      </c>
      <c r="AO64" s="57">
        <v>95.931845317298411</v>
      </c>
      <c r="AP64" s="57">
        <v>97.119170487053481</v>
      </c>
      <c r="AQ64" s="57">
        <v>97.477013126797601</v>
      </c>
      <c r="AR64" s="57">
        <v>95.487360811702871</v>
      </c>
      <c r="AS64" s="57">
        <v>95.038030833951396</v>
      </c>
      <c r="AT64" s="57">
        <v>95.531339922147097</v>
      </c>
      <c r="AU64" s="57">
        <v>96.628340328379238</v>
      </c>
      <c r="AV64" s="57">
        <v>97.171866792160486</v>
      </c>
      <c r="AW64" s="57">
        <v>97.005225478725123</v>
      </c>
    </row>
    <row r="65" spans="1:49" x14ac:dyDescent="0.25">
      <c r="A65" s="1"/>
      <c r="B65" s="44" t="s">
        <v>212</v>
      </c>
      <c r="C65" s="29" t="s">
        <v>210</v>
      </c>
      <c r="D65" s="57"/>
      <c r="E65" s="57"/>
      <c r="F65" s="57"/>
      <c r="G65" s="57"/>
      <c r="H65" s="57"/>
      <c r="I65" s="57"/>
      <c r="J65" s="57"/>
      <c r="K65" s="57"/>
      <c r="L65" s="57"/>
      <c r="M65" s="57"/>
      <c r="N65" s="57"/>
      <c r="O65" s="57"/>
      <c r="P65" s="57"/>
      <c r="Q65" s="57"/>
      <c r="R65" s="57"/>
      <c r="S65" s="57"/>
      <c r="T65" s="57"/>
      <c r="U65" s="57"/>
      <c r="V65" s="57"/>
      <c r="W65" s="57"/>
      <c r="X65" s="57"/>
      <c r="Y65" s="57"/>
      <c r="Z65" s="57"/>
      <c r="AA65" s="57"/>
      <c r="AB65" s="57">
        <v>43.555092000000002</v>
      </c>
      <c r="AC65" s="57">
        <v>43.146844000000002</v>
      </c>
      <c r="AD65" s="57">
        <v>10.295377</v>
      </c>
      <c r="AE65" s="57">
        <v>47.659939999999999</v>
      </c>
      <c r="AF65" s="57">
        <v>39.828130999999999</v>
      </c>
      <c r="AG65" s="57">
        <v>49.341425000000001</v>
      </c>
      <c r="AH65" s="57">
        <v>25.023451000000001</v>
      </c>
      <c r="AI65" s="57">
        <v>51.328684000000003</v>
      </c>
      <c r="AJ65" s="57">
        <v>499.99697700000002</v>
      </c>
      <c r="AK65" s="57">
        <v>465.82621</v>
      </c>
      <c r="AL65" s="57">
        <v>164.803493</v>
      </c>
      <c r="AM65" s="57">
        <v>50.286887</v>
      </c>
      <c r="AN65" s="57">
        <v>53.940897558629921</v>
      </c>
      <c r="AO65" s="57">
        <v>68.604477768264502</v>
      </c>
      <c r="AP65" s="57">
        <v>68.645966285020108</v>
      </c>
      <c r="AQ65" s="57">
        <v>79.419069961991468</v>
      </c>
      <c r="AR65" s="57">
        <v>83.745586923204343</v>
      </c>
      <c r="AS65" s="57">
        <v>85.52720118446102</v>
      </c>
      <c r="AT65" s="57">
        <v>85.057245437848991</v>
      </c>
      <c r="AU65" s="57">
        <v>84.644337041720931</v>
      </c>
      <c r="AV65" s="57">
        <v>86.806951981441983</v>
      </c>
      <c r="AW65" s="57">
        <v>89.000028886072116</v>
      </c>
    </row>
    <row r="66" spans="1:49" x14ac:dyDescent="0.25">
      <c r="A66" s="1"/>
      <c r="B66" s="44"/>
      <c r="C66" s="29"/>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25">
      <c r="A67" s="1"/>
      <c r="B67" s="30" t="s">
        <v>31</v>
      </c>
      <c r="C67" s="29"/>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55" t="s">
        <v>206</v>
      </c>
      <c r="C68" s="29"/>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25">
      <c r="A69" s="1"/>
      <c r="B69" s="44" t="s">
        <v>207</v>
      </c>
      <c r="C69" s="29" t="s">
        <v>4</v>
      </c>
      <c r="D69" s="56"/>
      <c r="E69" s="56"/>
      <c r="F69" s="56"/>
      <c r="G69" s="56"/>
      <c r="H69" s="56"/>
      <c r="I69" s="56"/>
      <c r="J69" s="56"/>
      <c r="K69" s="56"/>
      <c r="L69" s="56"/>
      <c r="M69" s="56"/>
      <c r="N69" s="56"/>
      <c r="O69" s="56"/>
      <c r="P69" s="56"/>
      <c r="Q69" s="56"/>
      <c r="R69" s="56"/>
      <c r="S69" s="56"/>
      <c r="T69" s="56"/>
      <c r="U69" s="56"/>
      <c r="V69" s="56"/>
      <c r="W69" s="56"/>
      <c r="X69" s="56"/>
      <c r="Y69" s="56"/>
      <c r="Z69" s="56"/>
      <c r="AA69" s="56"/>
      <c r="AB69" s="56">
        <v>199.976</v>
      </c>
      <c r="AC69" s="56">
        <v>210.88</v>
      </c>
      <c r="AD69" s="56">
        <v>186.12899999999999</v>
      </c>
      <c r="AE69" s="56">
        <v>147.99100000000001</v>
      </c>
      <c r="AF69" s="56">
        <v>160.72499999999999</v>
      </c>
      <c r="AG69" s="56">
        <v>153.27099999999999</v>
      </c>
      <c r="AH69" s="56">
        <v>148.143</v>
      </c>
      <c r="AI69" s="56">
        <v>179.50399999999999</v>
      </c>
      <c r="AJ69" s="56">
        <v>132.75899999999999</v>
      </c>
      <c r="AK69" s="56">
        <v>122.33799999999999</v>
      </c>
      <c r="AL69" s="56">
        <v>100.9</v>
      </c>
      <c r="AM69" s="56">
        <v>98.191999999999993</v>
      </c>
      <c r="AN69" s="56">
        <v>130.87733088181355</v>
      </c>
      <c r="AO69" s="56">
        <v>130.28297169824128</v>
      </c>
      <c r="AP69" s="56">
        <v>130.46935827545931</v>
      </c>
      <c r="AQ69" s="56">
        <v>130.79780842127067</v>
      </c>
      <c r="AR69" s="56">
        <v>131.14289169298291</v>
      </c>
      <c r="AS69" s="56">
        <v>131.51578399043831</v>
      </c>
      <c r="AT69" s="56">
        <v>131.86806433555637</v>
      </c>
      <c r="AU69" s="56">
        <v>132.35843186746061</v>
      </c>
      <c r="AV69" s="56">
        <v>132.81232185794497</v>
      </c>
      <c r="AW69" s="56">
        <v>133.20358529500373</v>
      </c>
    </row>
    <row r="70" spans="1:49" x14ac:dyDescent="0.25">
      <c r="A70" s="1"/>
      <c r="B70" s="44" t="s">
        <v>208</v>
      </c>
      <c r="C70" s="29" t="s">
        <v>107</v>
      </c>
      <c r="D70" s="49"/>
      <c r="E70" s="49"/>
      <c r="F70" s="49"/>
      <c r="G70" s="49"/>
      <c r="H70" s="49"/>
      <c r="I70" s="49"/>
      <c r="J70" s="49"/>
      <c r="K70" s="49"/>
      <c r="L70" s="49"/>
      <c r="M70" s="49"/>
      <c r="N70" s="49"/>
      <c r="O70" s="49"/>
      <c r="P70" s="49"/>
      <c r="Q70" s="49"/>
      <c r="R70" s="49"/>
      <c r="S70" s="49"/>
      <c r="T70" s="49"/>
      <c r="U70" s="49"/>
      <c r="V70" s="49"/>
      <c r="W70" s="49"/>
      <c r="X70" s="49"/>
      <c r="Y70" s="49"/>
      <c r="Z70" s="49"/>
      <c r="AA70" s="49"/>
      <c r="AB70" s="49">
        <v>7.016701754385965E-2</v>
      </c>
      <c r="AC70" s="49">
        <v>6.2023529411764707E-2</v>
      </c>
      <c r="AD70" s="49">
        <v>6.0041612903225801E-2</v>
      </c>
      <c r="AE70" s="49">
        <v>5.6919615384615388E-2</v>
      </c>
      <c r="AF70" s="49">
        <v>5.7401785714285711E-2</v>
      </c>
      <c r="AG70" s="49">
        <v>5.8950384615384613E-2</v>
      </c>
      <c r="AH70" s="49">
        <v>4.9381000000000001E-2</v>
      </c>
      <c r="AI70" s="49">
        <v>4.9862222222222218E-2</v>
      </c>
      <c r="AJ70" s="49">
        <v>4.0229999999999995E-2</v>
      </c>
      <c r="AK70" s="49">
        <v>3.3982777777777778E-2</v>
      </c>
      <c r="AL70" s="49">
        <v>3.3633333333333335E-2</v>
      </c>
      <c r="AM70" s="49">
        <v>4.1417866666666671E-2</v>
      </c>
      <c r="AN70" s="49">
        <v>4.1417866666666671E-2</v>
      </c>
      <c r="AO70" s="49">
        <v>4.1417866666666671E-2</v>
      </c>
      <c r="AP70" s="49">
        <v>4.1417866666666671E-2</v>
      </c>
      <c r="AQ70" s="49">
        <v>4.1417866666666671E-2</v>
      </c>
      <c r="AR70" s="49">
        <v>4.1417866666666671E-2</v>
      </c>
      <c r="AS70" s="49">
        <v>4.1417866666666671E-2</v>
      </c>
      <c r="AT70" s="49">
        <v>4.1417866666666671E-2</v>
      </c>
      <c r="AU70" s="49">
        <v>4.1417866666666671E-2</v>
      </c>
      <c r="AV70" s="49">
        <v>4.1417866666666671E-2</v>
      </c>
      <c r="AW70" s="49">
        <v>4.1417866666666671E-2</v>
      </c>
    </row>
    <row r="71" spans="1:49" x14ac:dyDescent="0.25">
      <c r="A71" s="1"/>
      <c r="B71" s="44" t="s">
        <v>209</v>
      </c>
      <c r="C71" s="29" t="s">
        <v>210</v>
      </c>
      <c r="D71" s="57"/>
      <c r="E71" s="57"/>
      <c r="F71" s="57"/>
      <c r="G71" s="57"/>
      <c r="H71" s="57"/>
      <c r="I71" s="57"/>
      <c r="J71" s="57"/>
      <c r="K71" s="57"/>
      <c r="L71" s="57"/>
      <c r="M71" s="57"/>
      <c r="N71" s="57"/>
      <c r="O71" s="57"/>
      <c r="P71" s="57"/>
      <c r="Q71" s="57"/>
      <c r="R71" s="57"/>
      <c r="S71" s="57"/>
      <c r="T71" s="57"/>
      <c r="U71" s="57"/>
      <c r="V71" s="57"/>
      <c r="W71" s="57"/>
      <c r="X71" s="57"/>
      <c r="Y71" s="57"/>
      <c r="Z71" s="57"/>
      <c r="AA71" s="57"/>
      <c r="AB71" s="57">
        <v>5.7305359999999999</v>
      </c>
      <c r="AC71" s="57">
        <v>5.5662750000000001</v>
      </c>
      <c r="AD71" s="57">
        <v>4.6310039999999999</v>
      </c>
      <c r="AE71" s="57">
        <v>3.7168130000000001</v>
      </c>
      <c r="AF71" s="57">
        <v>4.0082420000000001</v>
      </c>
      <c r="AG71" s="57">
        <v>4.0216839999999996</v>
      </c>
      <c r="AH71" s="57">
        <v>3.5595859999999999</v>
      </c>
      <c r="AI71" s="57">
        <v>5.3986970000000003</v>
      </c>
      <c r="AJ71" s="57">
        <v>5.5400489999999998</v>
      </c>
      <c r="AK71" s="57">
        <v>5.3970630000000002</v>
      </c>
      <c r="AL71" s="57">
        <v>3.5995349999999999</v>
      </c>
      <c r="AM71" s="57">
        <v>3.479781</v>
      </c>
      <c r="AN71" s="57">
        <v>3.5361690610627377</v>
      </c>
      <c r="AO71" s="57">
        <v>3.6105651526881659</v>
      </c>
      <c r="AP71" s="57">
        <v>3.6072687384984117</v>
      </c>
      <c r="AQ71" s="57">
        <v>3.6205889832057863</v>
      </c>
      <c r="AR71" s="57">
        <v>3.5993436440332083</v>
      </c>
      <c r="AS71" s="57">
        <v>3.6028382426650842</v>
      </c>
      <c r="AT71" s="57">
        <v>3.6198574441846922</v>
      </c>
      <c r="AU71" s="57">
        <v>3.6552523720944614</v>
      </c>
      <c r="AV71" s="57">
        <v>3.6760827748037075</v>
      </c>
      <c r="AW71" s="57">
        <v>3.6690960733442441</v>
      </c>
    </row>
    <row r="72" spans="1:49" x14ac:dyDescent="0.25">
      <c r="A72" s="1"/>
      <c r="B72" s="44" t="s">
        <v>211</v>
      </c>
      <c r="C72" s="29" t="s">
        <v>210</v>
      </c>
      <c r="D72" s="57"/>
      <c r="E72" s="57"/>
      <c r="F72" s="57"/>
      <c r="G72" s="57"/>
      <c r="H72" s="57"/>
      <c r="I72" s="57"/>
      <c r="J72" s="57"/>
      <c r="K72" s="57"/>
      <c r="L72" s="57"/>
      <c r="M72" s="57"/>
      <c r="N72" s="57"/>
      <c r="O72" s="57"/>
      <c r="P72" s="57"/>
      <c r="Q72" s="57"/>
      <c r="R72" s="57"/>
      <c r="S72" s="57"/>
      <c r="T72" s="57"/>
      <c r="U72" s="57"/>
      <c r="V72" s="57"/>
      <c r="W72" s="57"/>
      <c r="X72" s="57"/>
      <c r="Y72" s="57"/>
      <c r="Z72" s="57"/>
      <c r="AA72" s="57"/>
      <c r="AB72" s="57">
        <v>3.477414</v>
      </c>
      <c r="AC72" s="57">
        <v>3.3686449999999999</v>
      </c>
      <c r="AD72" s="57">
        <v>2.814346</v>
      </c>
      <c r="AE72" s="57">
        <v>2.254149</v>
      </c>
      <c r="AF72" s="57">
        <v>2.4515229999999999</v>
      </c>
      <c r="AG72" s="57">
        <v>2.4784039999999998</v>
      </c>
      <c r="AH72" s="57">
        <v>2.1782949999999999</v>
      </c>
      <c r="AI72" s="57">
        <v>3.3063959999999999</v>
      </c>
      <c r="AJ72" s="57">
        <v>3.3311799999999998</v>
      </c>
      <c r="AK72" s="57">
        <v>3.207084</v>
      </c>
      <c r="AL72" s="57">
        <v>2.1398139999999999</v>
      </c>
      <c r="AM72" s="57">
        <v>2.078573</v>
      </c>
      <c r="AN72" s="57">
        <v>2.3245675781226818</v>
      </c>
      <c r="AO72" s="57">
        <v>2.3734732552962563</v>
      </c>
      <c r="AP72" s="57">
        <v>2.371306295114985</v>
      </c>
      <c r="AQ72" s="57">
        <v>2.3800626097721005</v>
      </c>
      <c r="AR72" s="57">
        <v>2.3660965844565713</v>
      </c>
      <c r="AS72" s="57">
        <v>2.3683938249272432</v>
      </c>
      <c r="AT72" s="57">
        <v>2.3795817187679655</v>
      </c>
      <c r="AU72" s="57">
        <v>2.4028492437160831</v>
      </c>
      <c r="AV72" s="57">
        <v>2.4165425027037064</v>
      </c>
      <c r="AW72" s="57">
        <v>2.4119496624264909</v>
      </c>
    </row>
    <row r="73" spans="1:49" x14ac:dyDescent="0.25">
      <c r="A73" s="1"/>
      <c r="B73" s="44" t="s">
        <v>212</v>
      </c>
      <c r="C73" s="29" t="s">
        <v>210</v>
      </c>
      <c r="D73" s="57"/>
      <c r="E73" s="57"/>
      <c r="F73" s="57"/>
      <c r="G73" s="57"/>
      <c r="H73" s="57"/>
      <c r="I73" s="57"/>
      <c r="J73" s="57"/>
      <c r="K73" s="57"/>
      <c r="L73" s="57"/>
      <c r="M73" s="57"/>
      <c r="N73" s="57"/>
      <c r="O73" s="57"/>
      <c r="P73" s="57"/>
      <c r="Q73" s="57"/>
      <c r="R73" s="57"/>
      <c r="S73" s="57"/>
      <c r="T73" s="57"/>
      <c r="U73" s="57"/>
      <c r="V73" s="57"/>
      <c r="W73" s="57"/>
      <c r="X73" s="57"/>
      <c r="Y73" s="57"/>
      <c r="Z73" s="57"/>
      <c r="AA73" s="57"/>
      <c r="AB73" s="57">
        <v>2.4468230000000002</v>
      </c>
      <c r="AC73" s="57">
        <v>1.4531700000000001</v>
      </c>
      <c r="AD73" s="57">
        <v>0.79144199999999998</v>
      </c>
      <c r="AE73" s="57">
        <v>0.93104799999999999</v>
      </c>
      <c r="AF73" s="57">
        <v>1.407886</v>
      </c>
      <c r="AG73" s="57">
        <v>1.2454000000000001</v>
      </c>
      <c r="AH73" s="57">
        <v>1.02972</v>
      </c>
      <c r="AI73" s="57">
        <v>1.6732100000000001</v>
      </c>
      <c r="AJ73" s="57">
        <v>13.439964</v>
      </c>
      <c r="AK73" s="57">
        <v>7.6298890000000004</v>
      </c>
      <c r="AL73" s="57">
        <v>2.6837140000000002</v>
      </c>
      <c r="AM73" s="57">
        <v>0.83505300000000005</v>
      </c>
      <c r="AN73" s="57">
        <v>2.7083513348437052</v>
      </c>
      <c r="AO73" s="57">
        <v>2.6960517755742837</v>
      </c>
      <c r="AP73" s="57">
        <v>2.6999088250098442</v>
      </c>
      <c r="AQ73" s="57">
        <v>2.7067057117192861</v>
      </c>
      <c r="AR73" s="57">
        <v>2.7138468012668566</v>
      </c>
      <c r="AS73" s="57">
        <v>2.7215633656616354</v>
      </c>
      <c r="AT73" s="57">
        <v>2.7288533901182106</v>
      </c>
      <c r="AU73" s="57">
        <v>2.7390009653372998</v>
      </c>
      <c r="AV73" s="57">
        <v>2.7483936810453442</v>
      </c>
      <c r="AW73" s="57">
        <v>2.7564904144131006</v>
      </c>
    </row>
    <row r="74" spans="1:49" x14ac:dyDescent="0.25">
      <c r="A74" s="1"/>
      <c r="B74" s="55" t="s">
        <v>213</v>
      </c>
      <c r="C74" s="29"/>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25">
      <c r="A75" s="1"/>
      <c r="B75" s="44" t="s">
        <v>207</v>
      </c>
      <c r="C75" s="29" t="s">
        <v>4</v>
      </c>
      <c r="D75" s="56"/>
      <c r="E75" s="56"/>
      <c r="F75" s="56"/>
      <c r="G75" s="56"/>
      <c r="H75" s="56"/>
      <c r="I75" s="56"/>
      <c r="J75" s="56"/>
      <c r="K75" s="56"/>
      <c r="L75" s="56"/>
      <c r="M75" s="56"/>
      <c r="N75" s="56"/>
      <c r="O75" s="56"/>
      <c r="P75" s="56"/>
      <c r="Q75" s="56"/>
      <c r="R75" s="56"/>
      <c r="S75" s="56"/>
      <c r="T75" s="56"/>
      <c r="U75" s="56"/>
      <c r="V75" s="56"/>
      <c r="W75" s="56"/>
      <c r="X75" s="56"/>
      <c r="Y75" s="56"/>
      <c r="Z75" s="56"/>
      <c r="AA75" s="56"/>
      <c r="AB75" s="56">
        <v>2064.5909999999999</v>
      </c>
      <c r="AC75" s="56">
        <v>2432.223</v>
      </c>
      <c r="AD75" s="56">
        <v>2302.9949999999999</v>
      </c>
      <c r="AE75" s="56">
        <v>1874.8920000000001</v>
      </c>
      <c r="AF75" s="56">
        <v>1973.422</v>
      </c>
      <c r="AG75" s="56">
        <v>1874.0139999999999</v>
      </c>
      <c r="AH75" s="56">
        <v>2183.1019999999999</v>
      </c>
      <c r="AI75" s="56">
        <v>2666.3879999999999</v>
      </c>
      <c r="AJ75" s="56">
        <v>2492.5320000000002</v>
      </c>
      <c r="AK75" s="56">
        <v>2623.8649999999998</v>
      </c>
      <c r="AL75" s="56">
        <v>2279.0309999999999</v>
      </c>
      <c r="AM75" s="56">
        <v>2369.3679999999999</v>
      </c>
      <c r="AN75" s="56">
        <v>2346.0575659250676</v>
      </c>
      <c r="AO75" s="56">
        <v>2335.4033078491907</v>
      </c>
      <c r="AP75" s="56">
        <v>2338.7444031842115</v>
      </c>
      <c r="AQ75" s="56">
        <v>2344.6320763543331</v>
      </c>
      <c r="AR75" s="56">
        <v>2350.8179086525615</v>
      </c>
      <c r="AS75" s="56">
        <v>2357.5022350353361</v>
      </c>
      <c r="AT75" s="56">
        <v>2363.8170793511731</v>
      </c>
      <c r="AU75" s="56">
        <v>2372.6072223847809</v>
      </c>
      <c r="AV75" s="56">
        <v>2380.7434827982443</v>
      </c>
      <c r="AW75" s="56">
        <v>2387.7571232858431</v>
      </c>
    </row>
    <row r="76" spans="1:49" x14ac:dyDescent="0.25">
      <c r="A76" s="1"/>
      <c r="B76" s="44" t="s">
        <v>208</v>
      </c>
      <c r="C76" s="29" t="s">
        <v>107</v>
      </c>
      <c r="D76" s="49"/>
      <c r="E76" s="49"/>
      <c r="F76" s="49"/>
      <c r="G76" s="49"/>
      <c r="H76" s="49"/>
      <c r="I76" s="49"/>
      <c r="J76" s="49"/>
      <c r="K76" s="49"/>
      <c r="L76" s="49"/>
      <c r="M76" s="49"/>
      <c r="N76" s="49"/>
      <c r="O76" s="49"/>
      <c r="P76" s="49"/>
      <c r="Q76" s="49"/>
      <c r="R76" s="49"/>
      <c r="S76" s="49"/>
      <c r="T76" s="49"/>
      <c r="U76" s="49"/>
      <c r="V76" s="49"/>
      <c r="W76" s="49"/>
      <c r="X76" s="49"/>
      <c r="Y76" s="49"/>
      <c r="Z76" s="49"/>
      <c r="AA76" s="49"/>
      <c r="AB76" s="49">
        <v>0.72441789473684204</v>
      </c>
      <c r="AC76" s="49">
        <v>0.71535970588235298</v>
      </c>
      <c r="AD76" s="49">
        <v>0.74290161290322576</v>
      </c>
      <c r="AE76" s="49">
        <v>0.72111230769230772</v>
      </c>
      <c r="AF76" s="49">
        <v>0.70479357142857146</v>
      </c>
      <c r="AG76" s="49">
        <v>0.72077461538461529</v>
      </c>
      <c r="AH76" s="49">
        <v>0.72770066666666666</v>
      </c>
      <c r="AI76" s="49">
        <v>0.74066333333333334</v>
      </c>
      <c r="AJ76" s="49">
        <v>0.75531272727272736</v>
      </c>
      <c r="AK76" s="49">
        <v>0.72885138888888878</v>
      </c>
      <c r="AL76" s="49">
        <v>0.75967699999999994</v>
      </c>
      <c r="AM76" s="49">
        <v>0.7424410232323233</v>
      </c>
      <c r="AN76" s="49">
        <v>0.7424410232323233</v>
      </c>
      <c r="AO76" s="49">
        <v>0.7424410232323233</v>
      </c>
      <c r="AP76" s="49">
        <v>0.7424410232323233</v>
      </c>
      <c r="AQ76" s="49">
        <v>0.7424410232323233</v>
      </c>
      <c r="AR76" s="49">
        <v>0.7424410232323233</v>
      </c>
      <c r="AS76" s="49">
        <v>0.7424410232323233</v>
      </c>
      <c r="AT76" s="49">
        <v>0.7424410232323233</v>
      </c>
      <c r="AU76" s="49">
        <v>0.7424410232323233</v>
      </c>
      <c r="AV76" s="49">
        <v>0.7424410232323233</v>
      </c>
      <c r="AW76" s="49">
        <v>0.7424410232323233</v>
      </c>
    </row>
    <row r="77" spans="1:49" x14ac:dyDescent="0.25">
      <c r="A77" s="1"/>
      <c r="B77" s="44" t="s">
        <v>209</v>
      </c>
      <c r="C77" s="29" t="s">
        <v>210</v>
      </c>
      <c r="D77" s="57"/>
      <c r="E77" s="57"/>
      <c r="F77" s="57"/>
      <c r="G77" s="57"/>
      <c r="H77" s="57"/>
      <c r="I77" s="57"/>
      <c r="J77" s="57"/>
      <c r="K77" s="57"/>
      <c r="L77" s="57"/>
      <c r="M77" s="57"/>
      <c r="N77" s="57"/>
      <c r="O77" s="57"/>
      <c r="P77" s="57"/>
      <c r="Q77" s="57"/>
      <c r="R77" s="57"/>
      <c r="S77" s="57"/>
      <c r="T77" s="57"/>
      <c r="U77" s="57"/>
      <c r="V77" s="57"/>
      <c r="W77" s="57"/>
      <c r="X77" s="57"/>
      <c r="Y77" s="57"/>
      <c r="Z77" s="57"/>
      <c r="AA77" s="57"/>
      <c r="AB77" s="57">
        <v>95.000739999999993</v>
      </c>
      <c r="AC77" s="57">
        <v>110.55391</v>
      </c>
      <c r="AD77" s="57">
        <v>95.633915000000002</v>
      </c>
      <c r="AE77" s="57">
        <v>77.867650999999995</v>
      </c>
      <c r="AF77" s="57">
        <v>80.091142000000005</v>
      </c>
      <c r="AG77" s="57">
        <v>78.745070999999996</v>
      </c>
      <c r="AH77" s="57">
        <v>82.218647000000004</v>
      </c>
      <c r="AI77" s="57">
        <v>131.87611100000001</v>
      </c>
      <c r="AJ77" s="57">
        <v>167.830547</v>
      </c>
      <c r="AK77" s="57">
        <v>170.99487199999999</v>
      </c>
      <c r="AL77" s="57">
        <v>120.43466600000001</v>
      </c>
      <c r="AM77" s="57">
        <v>127.41399699999999</v>
      </c>
      <c r="AN77" s="57">
        <v>103.37462295795282</v>
      </c>
      <c r="AO77" s="57">
        <v>105.19642515615161</v>
      </c>
      <c r="AP77" s="57">
        <v>105.13258166440747</v>
      </c>
      <c r="AQ77" s="57">
        <v>105.50462641339107</v>
      </c>
      <c r="AR77" s="57">
        <v>105.00286546174551</v>
      </c>
      <c r="AS77" s="57">
        <v>105.1307095259361</v>
      </c>
      <c r="AT77" s="57">
        <v>105.59896338926399</v>
      </c>
      <c r="AU77" s="57">
        <v>106.54724402129143</v>
      </c>
      <c r="AV77" s="57">
        <v>107.12275266501831</v>
      </c>
      <c r="AW77" s="57">
        <v>106.98703867183283</v>
      </c>
    </row>
    <row r="78" spans="1:49" x14ac:dyDescent="0.25">
      <c r="A78" s="1"/>
      <c r="B78" s="44" t="s">
        <v>211</v>
      </c>
      <c r="C78" s="29" t="s">
        <v>210</v>
      </c>
      <c r="D78" s="57"/>
      <c r="E78" s="57"/>
      <c r="F78" s="57"/>
      <c r="G78" s="57"/>
      <c r="H78" s="57"/>
      <c r="I78" s="57"/>
      <c r="J78" s="57"/>
      <c r="K78" s="57"/>
      <c r="L78" s="57"/>
      <c r="M78" s="57"/>
      <c r="N78" s="57"/>
      <c r="O78" s="57"/>
      <c r="P78" s="57"/>
      <c r="Q78" s="57"/>
      <c r="R78" s="57"/>
      <c r="S78" s="57"/>
      <c r="T78" s="57"/>
      <c r="U78" s="57"/>
      <c r="V78" s="57"/>
      <c r="W78" s="57"/>
      <c r="X78" s="57"/>
      <c r="Y78" s="57"/>
      <c r="Z78" s="57"/>
      <c r="AA78" s="57"/>
      <c r="AB78" s="57">
        <v>56.688707999999998</v>
      </c>
      <c r="AC78" s="57">
        <v>67.543197000000006</v>
      </c>
      <c r="AD78" s="57">
        <v>58.649296</v>
      </c>
      <c r="AE78" s="57">
        <v>48.014406000000001</v>
      </c>
      <c r="AF78" s="57">
        <v>49.822425000000003</v>
      </c>
      <c r="AG78" s="57">
        <v>49.204013000000003</v>
      </c>
      <c r="AH78" s="57">
        <v>51.059486</v>
      </c>
      <c r="AI78" s="57">
        <v>82.042023</v>
      </c>
      <c r="AJ78" s="57">
        <v>104.803894</v>
      </c>
      <c r="AK78" s="57">
        <v>106.936791</v>
      </c>
      <c r="AL78" s="57">
        <v>75.014274</v>
      </c>
      <c r="AM78" s="57">
        <v>80.143626999999995</v>
      </c>
      <c r="AN78" s="57">
        <v>64.419769309410015</v>
      </c>
      <c r="AO78" s="57">
        <v>65.555058357894154</v>
      </c>
      <c r="AP78" s="57">
        <v>65.515273129253103</v>
      </c>
      <c r="AQ78" s="57">
        <v>65.747119555547201</v>
      </c>
      <c r="AR78" s="57">
        <v>65.434438127276124</v>
      </c>
      <c r="AS78" s="57">
        <v>65.514106472243967</v>
      </c>
      <c r="AT78" s="57">
        <v>65.805907351325203</v>
      </c>
      <c r="AU78" s="57">
        <v>66.396845608779714</v>
      </c>
      <c r="AV78" s="57">
        <v>66.755484247583141</v>
      </c>
      <c r="AW78" s="57">
        <v>66.670911613769292</v>
      </c>
    </row>
    <row r="79" spans="1:49" x14ac:dyDescent="0.25">
      <c r="A79" s="1"/>
      <c r="B79" s="44" t="s">
        <v>212</v>
      </c>
      <c r="C79" s="29" t="s">
        <v>210</v>
      </c>
      <c r="D79" s="57"/>
      <c r="E79" s="57"/>
      <c r="F79" s="57"/>
      <c r="G79" s="57"/>
      <c r="H79" s="57"/>
      <c r="I79" s="57"/>
      <c r="J79" s="57"/>
      <c r="K79" s="57"/>
      <c r="L79" s="57"/>
      <c r="M79" s="57"/>
      <c r="N79" s="57"/>
      <c r="O79" s="57"/>
      <c r="P79" s="57"/>
      <c r="Q79" s="57"/>
      <c r="R79" s="57"/>
      <c r="S79" s="57"/>
      <c r="T79" s="57"/>
      <c r="U79" s="57"/>
      <c r="V79" s="57"/>
      <c r="W79" s="57"/>
      <c r="X79" s="57"/>
      <c r="Y79" s="57"/>
      <c r="Z79" s="57"/>
      <c r="AA79" s="57"/>
      <c r="AB79" s="57">
        <v>57.956099000000002</v>
      </c>
      <c r="AC79" s="57">
        <v>20.109262999999999</v>
      </c>
      <c r="AD79" s="57">
        <v>13.423622999999999</v>
      </c>
      <c r="AE79" s="57">
        <v>19.270765000000001</v>
      </c>
      <c r="AF79" s="57">
        <v>23.743452999999999</v>
      </c>
      <c r="AG79" s="57">
        <v>18.621932999999999</v>
      </c>
      <c r="AH79" s="57">
        <v>34.228929999999998</v>
      </c>
      <c r="AI79" s="57">
        <v>45.562137999999997</v>
      </c>
      <c r="AJ79" s="57">
        <v>411.56063999999998</v>
      </c>
      <c r="AK79" s="57">
        <v>276.46491400000002</v>
      </c>
      <c r="AL79" s="57">
        <v>88.770116000000002</v>
      </c>
      <c r="AM79" s="57">
        <v>30.235240000000001</v>
      </c>
      <c r="AN79" s="57">
        <v>61.883106520172277</v>
      </c>
      <c r="AO79" s="57">
        <v>61.602073950051626</v>
      </c>
      <c r="AP79" s="57">
        <v>61.690203653906373</v>
      </c>
      <c r="AQ79" s="57">
        <v>61.845505685380154</v>
      </c>
      <c r="AR79" s="57">
        <v>62.008672405833686</v>
      </c>
      <c r="AS79" s="57">
        <v>62.184988148281263</v>
      </c>
      <c r="AT79" s="57">
        <v>62.351557881748633</v>
      </c>
      <c r="AU79" s="57">
        <v>62.583419778735717</v>
      </c>
      <c r="AV79" s="57">
        <v>62.798033894414374</v>
      </c>
      <c r="AW79" s="57">
        <v>62.983036115882513</v>
      </c>
    </row>
    <row r="80" spans="1:49" x14ac:dyDescent="0.25">
      <c r="A80" s="1"/>
      <c r="B80" s="44"/>
      <c r="C80" s="29"/>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25">
      <c r="A81" s="1"/>
      <c r="B81" s="30" t="s">
        <v>124</v>
      </c>
      <c r="C81" s="29"/>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x14ac:dyDescent="0.25">
      <c r="A82" s="1"/>
      <c r="B82" s="55" t="s">
        <v>206</v>
      </c>
      <c r="C82" s="29"/>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25">
      <c r="A83" s="1"/>
      <c r="B83" s="44" t="s">
        <v>207</v>
      </c>
      <c r="C83" s="29" t="s">
        <v>4</v>
      </c>
      <c r="D83" s="56"/>
      <c r="E83" s="56"/>
      <c r="F83" s="56"/>
      <c r="G83" s="56"/>
      <c r="H83" s="56"/>
      <c r="I83" s="56"/>
      <c r="J83" s="56"/>
      <c r="K83" s="56"/>
      <c r="L83" s="56"/>
      <c r="M83" s="56"/>
      <c r="N83" s="56"/>
      <c r="O83" s="56"/>
      <c r="P83" s="56"/>
      <c r="Q83" s="56"/>
      <c r="R83" s="56"/>
      <c r="S83" s="56"/>
      <c r="T83" s="56"/>
      <c r="U83" s="56"/>
      <c r="V83" s="56"/>
      <c r="W83" s="56"/>
      <c r="X83" s="56"/>
      <c r="Y83" s="56"/>
      <c r="Z83" s="56"/>
      <c r="AA83" s="56"/>
      <c r="AB83" s="56">
        <v>676.20899999999995</v>
      </c>
      <c r="AC83" s="56">
        <v>592.90700000000004</v>
      </c>
      <c r="AD83" s="56">
        <v>514.50599999999997</v>
      </c>
      <c r="AE83" s="56">
        <v>481.61599999999999</v>
      </c>
      <c r="AF83" s="56">
        <v>465.95299999999997</v>
      </c>
      <c r="AG83" s="56">
        <v>415.02300000000002</v>
      </c>
      <c r="AH83" s="56">
        <v>361.37</v>
      </c>
      <c r="AI83" s="56">
        <v>334.37</v>
      </c>
      <c r="AJ83" s="56">
        <v>327.11</v>
      </c>
      <c r="AK83" s="56">
        <v>289.69400000000002</v>
      </c>
      <c r="AL83" s="56">
        <v>271.17599999999999</v>
      </c>
      <c r="AM83" s="56">
        <v>234.04599999999999</v>
      </c>
      <c r="AN83" s="56">
        <v>312.46093333379974</v>
      </c>
      <c r="AO83" s="56">
        <v>321.72710297124434</v>
      </c>
      <c r="AP83" s="56">
        <v>317.88813023935501</v>
      </c>
      <c r="AQ83" s="56">
        <v>315.97269850298841</v>
      </c>
      <c r="AR83" s="56">
        <v>313.32435327797725</v>
      </c>
      <c r="AS83" s="56">
        <v>310.87619294413531</v>
      </c>
      <c r="AT83" s="56">
        <v>307.96191275940663</v>
      </c>
      <c r="AU83" s="56">
        <v>305.24664601741199</v>
      </c>
      <c r="AV83" s="56">
        <v>303.00943640873373</v>
      </c>
      <c r="AW83" s="56">
        <v>300.61508973651098</v>
      </c>
    </row>
    <row r="84" spans="1:49" x14ac:dyDescent="0.25">
      <c r="A84" s="1"/>
      <c r="B84" s="44" t="s">
        <v>208</v>
      </c>
      <c r="C84" s="29" t="s">
        <v>107</v>
      </c>
      <c r="D84" s="49"/>
      <c r="E84" s="49"/>
      <c r="F84" s="49"/>
      <c r="G84" s="49"/>
      <c r="H84" s="49"/>
      <c r="I84" s="49"/>
      <c r="J84" s="49"/>
      <c r="K84" s="49"/>
      <c r="L84" s="49"/>
      <c r="M84" s="49"/>
      <c r="N84" s="49"/>
      <c r="O84" s="49"/>
      <c r="P84" s="49"/>
      <c r="Q84" s="49"/>
      <c r="R84" s="49"/>
      <c r="S84" s="49"/>
      <c r="T84" s="49"/>
      <c r="U84" s="49"/>
      <c r="V84" s="49"/>
      <c r="W84" s="49"/>
      <c r="X84" s="49"/>
      <c r="Y84" s="49"/>
      <c r="Z84" s="49"/>
      <c r="AA84" s="49"/>
      <c r="AB84" s="49">
        <v>7.0438437499999992E-2</v>
      </c>
      <c r="AC84" s="49">
        <v>6.4446413043478271E-2</v>
      </c>
      <c r="AD84" s="49">
        <v>6.0530117647058818E-2</v>
      </c>
      <c r="AE84" s="49">
        <v>6.3370526315789474E-2</v>
      </c>
      <c r="AF84" s="49">
        <v>6.0513376623376622E-2</v>
      </c>
      <c r="AG84" s="49">
        <v>5.8453943661971833E-2</v>
      </c>
      <c r="AH84" s="49">
        <v>5.4753030303030303E-2</v>
      </c>
      <c r="AI84" s="49">
        <v>4.5804109589041096E-2</v>
      </c>
      <c r="AJ84" s="49">
        <v>4.4809589041095894E-2</v>
      </c>
      <c r="AK84" s="49">
        <v>3.5764691358024694E-2</v>
      </c>
      <c r="AL84" s="49">
        <v>3.5681052631578947E-2</v>
      </c>
      <c r="AM84" s="49">
        <v>4.3362494584554191E-2</v>
      </c>
      <c r="AN84" s="49">
        <v>4.3362494584554191E-2</v>
      </c>
      <c r="AO84" s="49">
        <v>4.3362494584554191E-2</v>
      </c>
      <c r="AP84" s="49">
        <v>4.3362494584554191E-2</v>
      </c>
      <c r="AQ84" s="49">
        <v>4.3362494584554191E-2</v>
      </c>
      <c r="AR84" s="49">
        <v>4.3362494584554191E-2</v>
      </c>
      <c r="AS84" s="49">
        <v>4.3362494584554191E-2</v>
      </c>
      <c r="AT84" s="49">
        <v>4.3362494584554191E-2</v>
      </c>
      <c r="AU84" s="49">
        <v>4.3362494584554191E-2</v>
      </c>
      <c r="AV84" s="49">
        <v>4.3362494584554191E-2</v>
      </c>
      <c r="AW84" s="49">
        <v>4.3362494584554191E-2</v>
      </c>
    </row>
    <row r="85" spans="1:49" x14ac:dyDescent="0.25">
      <c r="A85" s="1"/>
      <c r="B85" s="44" t="s">
        <v>209</v>
      </c>
      <c r="C85" s="29" t="s">
        <v>210</v>
      </c>
      <c r="D85" s="57"/>
      <c r="E85" s="57"/>
      <c r="F85" s="57"/>
      <c r="G85" s="57"/>
      <c r="H85" s="57"/>
      <c r="I85" s="57"/>
      <c r="J85" s="57"/>
      <c r="K85" s="57"/>
      <c r="L85" s="57"/>
      <c r="M85" s="57"/>
      <c r="N85" s="57"/>
      <c r="O85" s="57"/>
      <c r="P85" s="57"/>
      <c r="Q85" s="57"/>
      <c r="R85" s="57"/>
      <c r="S85" s="57"/>
      <c r="T85" s="57"/>
      <c r="U85" s="57"/>
      <c r="V85" s="57"/>
      <c r="W85" s="57"/>
      <c r="X85" s="57"/>
      <c r="Y85" s="57"/>
      <c r="Z85" s="57"/>
      <c r="AA85" s="57"/>
      <c r="AB85" s="57">
        <v>12.264201999999999</v>
      </c>
      <c r="AC85" s="57">
        <v>9.2593250000000005</v>
      </c>
      <c r="AD85" s="57">
        <v>7.0581379999999996</v>
      </c>
      <c r="AE85" s="57">
        <v>5.7063459999999999</v>
      </c>
      <c r="AF85" s="57">
        <v>5.9977400000000003</v>
      </c>
      <c r="AG85" s="57">
        <v>6.3887359999999997</v>
      </c>
      <c r="AH85" s="57">
        <v>4.5081519999999999</v>
      </c>
      <c r="AI85" s="57">
        <v>4.7308750000000002</v>
      </c>
      <c r="AJ85" s="57">
        <v>7.30816</v>
      </c>
      <c r="AK85" s="57">
        <v>8.0251149999999996</v>
      </c>
      <c r="AL85" s="57">
        <v>6.2788620000000002</v>
      </c>
      <c r="AM85" s="57">
        <v>4.2304459999999997</v>
      </c>
      <c r="AN85" s="57">
        <v>4.580901820919383</v>
      </c>
      <c r="AO85" s="57">
        <v>5.3040355762156519</v>
      </c>
      <c r="AP85" s="57">
        <v>5.2554784261638217</v>
      </c>
      <c r="AQ85" s="57">
        <v>5.2300264750055101</v>
      </c>
      <c r="AR85" s="57">
        <v>5.1432262482115156</v>
      </c>
      <c r="AS85" s="57">
        <v>5.0682614686417384</v>
      </c>
      <c r="AT85" s="57">
        <v>5.0145500854029894</v>
      </c>
      <c r="AU85" s="57">
        <v>4.9871006454231468</v>
      </c>
      <c r="AV85" s="57">
        <v>4.988348899295235</v>
      </c>
      <c r="AW85" s="57">
        <v>4.9356300949709633</v>
      </c>
    </row>
    <row r="86" spans="1:49" x14ac:dyDescent="0.25">
      <c r="A86" s="1"/>
      <c r="B86" s="44" t="s">
        <v>211</v>
      </c>
      <c r="C86" s="29" t="s">
        <v>210</v>
      </c>
      <c r="D86" s="57"/>
      <c r="E86" s="57"/>
      <c r="F86" s="57"/>
      <c r="G86" s="57"/>
      <c r="H86" s="57"/>
      <c r="I86" s="57"/>
      <c r="J86" s="57"/>
      <c r="K86" s="57"/>
      <c r="L86" s="57"/>
      <c r="M86" s="57"/>
      <c r="N86" s="57"/>
      <c r="O86" s="57"/>
      <c r="P86" s="57"/>
      <c r="Q86" s="57"/>
      <c r="R86" s="57"/>
      <c r="S86" s="57"/>
      <c r="T86" s="57"/>
      <c r="U86" s="57"/>
      <c r="V86" s="57"/>
      <c r="W86" s="57"/>
      <c r="X86" s="57"/>
      <c r="Y86" s="57"/>
      <c r="Z86" s="57"/>
      <c r="AA86" s="57"/>
      <c r="AB86" s="57">
        <v>7.5381229999999997</v>
      </c>
      <c r="AC86" s="57">
        <v>5.6353049999999998</v>
      </c>
      <c r="AD86" s="57">
        <v>4.313625</v>
      </c>
      <c r="AE86" s="57">
        <v>3.5132319999999999</v>
      </c>
      <c r="AF86" s="57">
        <v>3.6916880000000001</v>
      </c>
      <c r="AG86" s="57">
        <v>3.9001489999999999</v>
      </c>
      <c r="AH86" s="57">
        <v>2.741889</v>
      </c>
      <c r="AI86" s="57">
        <v>2.8886509999999999</v>
      </c>
      <c r="AJ86" s="57">
        <v>4.4539030000000004</v>
      </c>
      <c r="AK86" s="57">
        <v>4.857818</v>
      </c>
      <c r="AL86" s="57">
        <v>3.7840250000000002</v>
      </c>
      <c r="AM86" s="57">
        <v>2.5359660000000002</v>
      </c>
      <c r="AN86" s="57">
        <v>2.7817367713812438</v>
      </c>
      <c r="AO86" s="57">
        <v>3.2208572407500715</v>
      </c>
      <c r="AP86" s="57">
        <v>3.1913710794890244</v>
      </c>
      <c r="AQ86" s="57">
        <v>3.1759154702644059</v>
      </c>
      <c r="AR86" s="57">
        <v>3.1232063330516318</v>
      </c>
      <c r="AS86" s="57">
        <v>3.0776842301906964</v>
      </c>
      <c r="AT86" s="57">
        <v>3.0450681786711744</v>
      </c>
      <c r="AU86" s="57">
        <v>3.0283996012751135</v>
      </c>
      <c r="AV86" s="57">
        <v>3.0291575991174051</v>
      </c>
      <c r="AW86" s="57">
        <v>2.9971442877073287</v>
      </c>
    </row>
    <row r="87" spans="1:49" x14ac:dyDescent="0.25">
      <c r="A87" s="1"/>
      <c r="B87" s="44" t="s">
        <v>212</v>
      </c>
      <c r="C87" s="29" t="s">
        <v>210</v>
      </c>
      <c r="D87" s="57"/>
      <c r="E87" s="57"/>
      <c r="F87" s="57"/>
      <c r="G87" s="57"/>
      <c r="H87" s="57"/>
      <c r="I87" s="57"/>
      <c r="J87" s="57"/>
      <c r="K87" s="57"/>
      <c r="L87" s="57"/>
      <c r="M87" s="57"/>
      <c r="N87" s="57"/>
      <c r="O87" s="57"/>
      <c r="P87" s="57"/>
      <c r="Q87" s="57"/>
      <c r="R87" s="57"/>
      <c r="S87" s="57"/>
      <c r="T87" s="57"/>
      <c r="U87" s="57"/>
      <c r="V87" s="57"/>
      <c r="W87" s="57"/>
      <c r="X87" s="57"/>
      <c r="Y87" s="57"/>
      <c r="Z87" s="57"/>
      <c r="AA87" s="57"/>
      <c r="AB87" s="57">
        <v>23.162607999999999</v>
      </c>
      <c r="AC87" s="57">
        <v>8.0403780000000005</v>
      </c>
      <c r="AD87" s="57">
        <v>0.92462900000000003</v>
      </c>
      <c r="AE87" s="57">
        <v>3.0365959999999999</v>
      </c>
      <c r="AF87" s="57">
        <v>4.5236109999999998</v>
      </c>
      <c r="AG87" s="57">
        <v>4.1152350000000002</v>
      </c>
      <c r="AH87" s="57">
        <v>2.1806830000000001</v>
      </c>
      <c r="AI87" s="57">
        <v>0.85383299999999995</v>
      </c>
      <c r="AJ87" s="57">
        <v>6.390428</v>
      </c>
      <c r="AK87" s="57">
        <v>23.469854999999999</v>
      </c>
      <c r="AL87" s="57">
        <v>4.7837350000000001</v>
      </c>
      <c r="AM87" s="57">
        <v>1.9235599999999999</v>
      </c>
      <c r="AN87" s="57">
        <v>4.0808523058380386</v>
      </c>
      <c r="AO87" s="57">
        <v>4.2018718180304822</v>
      </c>
      <c r="AP87" s="57">
        <v>4.151733451746324</v>
      </c>
      <c r="AQ87" s="57">
        <v>4.1267172235265983</v>
      </c>
      <c r="AR87" s="57">
        <v>4.0921288812246299</v>
      </c>
      <c r="AS87" s="57">
        <v>4.0601550256874726</v>
      </c>
      <c r="AT87" s="57">
        <v>4.0220934770489967</v>
      </c>
      <c r="AU87" s="57">
        <v>3.9866311156369321</v>
      </c>
      <c r="AV87" s="57">
        <v>3.957412352533308</v>
      </c>
      <c r="AW87" s="57">
        <v>3.9261413227950794</v>
      </c>
    </row>
    <row r="88" spans="1:49" x14ac:dyDescent="0.25">
      <c r="A88" s="1"/>
      <c r="B88" s="55" t="s">
        <v>213</v>
      </c>
      <c r="C88" s="29"/>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x14ac:dyDescent="0.25">
      <c r="A89" s="1"/>
      <c r="B89" s="44" t="s">
        <v>207</v>
      </c>
      <c r="C89" s="29" t="s">
        <v>4</v>
      </c>
      <c r="D89" s="56"/>
      <c r="E89" s="56"/>
      <c r="F89" s="56"/>
      <c r="G89" s="56"/>
      <c r="H89" s="56"/>
      <c r="I89" s="56"/>
      <c r="J89" s="56"/>
      <c r="K89" s="56"/>
      <c r="L89" s="56"/>
      <c r="M89" s="56"/>
      <c r="N89" s="56"/>
      <c r="O89" s="56"/>
      <c r="P89" s="56"/>
      <c r="Q89" s="56"/>
      <c r="R89" s="56"/>
      <c r="S89" s="56"/>
      <c r="T89" s="56"/>
      <c r="U89" s="56"/>
      <c r="V89" s="56"/>
      <c r="W89" s="56"/>
      <c r="X89" s="56"/>
      <c r="Y89" s="56"/>
      <c r="Z89" s="56"/>
      <c r="AA89" s="56"/>
      <c r="AB89" s="56">
        <v>7726.8530000000001</v>
      </c>
      <c r="AC89" s="56">
        <v>7690.41</v>
      </c>
      <c r="AD89" s="56">
        <v>7048.3280000000004</v>
      </c>
      <c r="AE89" s="56">
        <v>6309.8289999999997</v>
      </c>
      <c r="AF89" s="56">
        <v>6330.058</v>
      </c>
      <c r="AG89" s="56">
        <v>6209.5709999999999</v>
      </c>
      <c r="AH89" s="56">
        <v>5557.192</v>
      </c>
      <c r="AI89" s="56">
        <v>5997.7629999999999</v>
      </c>
      <c r="AJ89" s="56">
        <v>5951.4139999999998</v>
      </c>
      <c r="AK89" s="56">
        <v>6910.31</v>
      </c>
      <c r="AL89" s="56">
        <v>6541.2579999999998</v>
      </c>
      <c r="AM89" s="56">
        <v>6284.61</v>
      </c>
      <c r="AN89" s="56">
        <v>6042.325258762522</v>
      </c>
      <c r="AO89" s="56">
        <v>6221.5131343632675</v>
      </c>
      <c r="AP89" s="56">
        <v>6147.2756235867928</v>
      </c>
      <c r="AQ89" s="56">
        <v>6110.2352760508675</v>
      </c>
      <c r="AR89" s="56">
        <v>6059.0219513120819</v>
      </c>
      <c r="AS89" s="56">
        <v>6011.6797736361577</v>
      </c>
      <c r="AT89" s="56">
        <v>5955.3238363245155</v>
      </c>
      <c r="AU89" s="56">
        <v>5902.816392771867</v>
      </c>
      <c r="AV89" s="56">
        <v>5859.5535503312676</v>
      </c>
      <c r="AW89" s="56">
        <v>5813.2520136193161</v>
      </c>
    </row>
    <row r="90" spans="1:49" x14ac:dyDescent="0.25">
      <c r="A90" s="1"/>
      <c r="B90" s="44" t="s">
        <v>208</v>
      </c>
      <c r="C90" s="29" t="s">
        <v>107</v>
      </c>
      <c r="D90" s="49"/>
      <c r="E90" s="49"/>
      <c r="F90" s="49"/>
      <c r="G90" s="49"/>
      <c r="H90" s="49"/>
      <c r="I90" s="49"/>
      <c r="J90" s="49"/>
      <c r="K90" s="49"/>
      <c r="L90" s="49"/>
      <c r="M90" s="49"/>
      <c r="N90" s="49"/>
      <c r="O90" s="49"/>
      <c r="P90" s="49"/>
      <c r="Q90" s="49"/>
      <c r="R90" s="49"/>
      <c r="S90" s="49"/>
      <c r="T90" s="49"/>
      <c r="U90" s="49"/>
      <c r="V90" s="49"/>
      <c r="W90" s="49"/>
      <c r="X90" s="49"/>
      <c r="Y90" s="49"/>
      <c r="Z90" s="49"/>
      <c r="AA90" s="49"/>
      <c r="AB90" s="49">
        <v>0.80488052083333339</v>
      </c>
      <c r="AC90" s="49">
        <v>0.83591413043478258</v>
      </c>
      <c r="AD90" s="49">
        <v>0.82921505882352942</v>
      </c>
      <c r="AE90" s="49">
        <v>0.83024065789473678</v>
      </c>
      <c r="AF90" s="49">
        <v>0.82208545454545456</v>
      </c>
      <c r="AG90" s="49">
        <v>0.87458746478873239</v>
      </c>
      <c r="AH90" s="49">
        <v>0.8419987878787879</v>
      </c>
      <c r="AI90" s="49">
        <v>0.82161136986301364</v>
      </c>
      <c r="AJ90" s="49">
        <v>0.81526219178082193</v>
      </c>
      <c r="AK90" s="49">
        <v>0.85312469135802471</v>
      </c>
      <c r="AL90" s="49">
        <v>0.86069184210526317</v>
      </c>
      <c r="AM90" s="49">
        <v>0.83853777659718232</v>
      </c>
      <c r="AN90" s="49">
        <v>0.83853777659718232</v>
      </c>
      <c r="AO90" s="49">
        <v>0.83853777659718232</v>
      </c>
      <c r="AP90" s="49">
        <v>0.83853777659718232</v>
      </c>
      <c r="AQ90" s="49">
        <v>0.83853777659718232</v>
      </c>
      <c r="AR90" s="49">
        <v>0.83853777659718232</v>
      </c>
      <c r="AS90" s="49">
        <v>0.83853777659718232</v>
      </c>
      <c r="AT90" s="49">
        <v>0.83853777659718232</v>
      </c>
      <c r="AU90" s="49">
        <v>0.83853777659718232</v>
      </c>
      <c r="AV90" s="49">
        <v>0.83853777659718232</v>
      </c>
      <c r="AW90" s="49">
        <v>0.83853777659718232</v>
      </c>
    </row>
    <row r="91" spans="1:49" x14ac:dyDescent="0.25">
      <c r="A91" s="1"/>
      <c r="B91" s="44" t="s">
        <v>209</v>
      </c>
      <c r="C91" s="29" t="s">
        <v>210</v>
      </c>
      <c r="D91" s="57"/>
      <c r="E91" s="57"/>
      <c r="F91" s="57"/>
      <c r="G91" s="57"/>
      <c r="H91" s="57"/>
      <c r="I91" s="57"/>
      <c r="J91" s="57"/>
      <c r="K91" s="57"/>
      <c r="L91" s="57"/>
      <c r="M91" s="57"/>
      <c r="N91" s="57"/>
      <c r="O91" s="57"/>
      <c r="P91" s="57"/>
      <c r="Q91" s="57"/>
      <c r="R91" s="57"/>
      <c r="S91" s="57"/>
      <c r="T91" s="57"/>
      <c r="U91" s="57"/>
      <c r="V91" s="57"/>
      <c r="W91" s="57"/>
      <c r="X91" s="57"/>
      <c r="Y91" s="57"/>
      <c r="Z91" s="57"/>
      <c r="AA91" s="57"/>
      <c r="AB91" s="57">
        <v>255.366815</v>
      </c>
      <c r="AC91" s="57">
        <v>222.78516500000001</v>
      </c>
      <c r="AD91" s="57">
        <v>190.71226300000001</v>
      </c>
      <c r="AE91" s="57">
        <v>142.7287</v>
      </c>
      <c r="AF91" s="57">
        <v>148.772704</v>
      </c>
      <c r="AG91" s="57">
        <v>182.88611700000001</v>
      </c>
      <c r="AH91" s="57">
        <v>123.664387</v>
      </c>
      <c r="AI91" s="57">
        <v>157.64735899999999</v>
      </c>
      <c r="AJ91" s="57">
        <v>238.610345</v>
      </c>
      <c r="AK91" s="57">
        <v>397.16264000000001</v>
      </c>
      <c r="AL91" s="57">
        <v>270.42069099999998</v>
      </c>
      <c r="AM91" s="57">
        <v>213.551895</v>
      </c>
      <c r="AN91" s="57">
        <v>166.55934559593396</v>
      </c>
      <c r="AO91" s="57">
        <v>196.57455998249299</v>
      </c>
      <c r="AP91" s="57">
        <v>194.85800932380667</v>
      </c>
      <c r="AQ91" s="57">
        <v>193.94925655405021</v>
      </c>
      <c r="AR91" s="57">
        <v>190.4891688951499</v>
      </c>
      <c r="AS91" s="57">
        <v>187.51582747963579</v>
      </c>
      <c r="AT91" s="57">
        <v>185.49327502672389</v>
      </c>
      <c r="AU91" s="57">
        <v>184.57355835844078</v>
      </c>
      <c r="AV91" s="57">
        <v>184.8347487227804</v>
      </c>
      <c r="AW91" s="57">
        <v>182.80626248445091</v>
      </c>
    </row>
    <row r="92" spans="1:49" x14ac:dyDescent="0.25">
      <c r="A92" s="1"/>
      <c r="B92" s="44" t="s">
        <v>211</v>
      </c>
      <c r="C92" s="29" t="s">
        <v>210</v>
      </c>
      <c r="D92" s="57"/>
      <c r="E92" s="57"/>
      <c r="F92" s="57"/>
      <c r="G92" s="57"/>
      <c r="H92" s="57"/>
      <c r="I92" s="57"/>
      <c r="J92" s="57"/>
      <c r="K92" s="57"/>
      <c r="L92" s="57"/>
      <c r="M92" s="57"/>
      <c r="N92" s="57"/>
      <c r="O92" s="57"/>
      <c r="P92" s="57"/>
      <c r="Q92" s="57"/>
      <c r="R92" s="57"/>
      <c r="S92" s="57"/>
      <c r="T92" s="57"/>
      <c r="U92" s="57"/>
      <c r="V92" s="57"/>
      <c r="W92" s="57"/>
      <c r="X92" s="57"/>
      <c r="Y92" s="57"/>
      <c r="Z92" s="57"/>
      <c r="AA92" s="57"/>
      <c r="AB92" s="57">
        <v>152.17714699999999</v>
      </c>
      <c r="AC92" s="57">
        <v>132.53499099999999</v>
      </c>
      <c r="AD92" s="57">
        <v>114.305239</v>
      </c>
      <c r="AE92" s="57">
        <v>86.344753999999995</v>
      </c>
      <c r="AF92" s="57">
        <v>90.035319000000001</v>
      </c>
      <c r="AG92" s="57">
        <v>111.049651</v>
      </c>
      <c r="AH92" s="57">
        <v>75.242874999999998</v>
      </c>
      <c r="AI92" s="57">
        <v>96.246059000000002</v>
      </c>
      <c r="AJ92" s="57">
        <v>146.94522900000001</v>
      </c>
      <c r="AK92" s="57">
        <v>245.452035</v>
      </c>
      <c r="AL92" s="57">
        <v>166.56656899999999</v>
      </c>
      <c r="AM92" s="57">
        <v>132.13788199999999</v>
      </c>
      <c r="AN92" s="57">
        <v>102.22626735852772</v>
      </c>
      <c r="AO92" s="57">
        <v>120.64818970533847</v>
      </c>
      <c r="AP92" s="57">
        <v>119.59465190509384</v>
      </c>
      <c r="AQ92" s="57">
        <v>119.03690233378312</v>
      </c>
      <c r="AR92" s="57">
        <v>116.91326379019293</v>
      </c>
      <c r="AS92" s="57">
        <v>115.08836712406465</v>
      </c>
      <c r="AT92" s="57">
        <v>113.84701986097198</v>
      </c>
      <c r="AU92" s="57">
        <v>113.2825411660683</v>
      </c>
      <c r="AV92" s="57">
        <v>113.44284748764348</v>
      </c>
      <c r="AW92" s="57">
        <v>112.19785834704237</v>
      </c>
    </row>
    <row r="93" spans="1:49" x14ac:dyDescent="0.25">
      <c r="A93" s="1"/>
      <c r="B93" s="44" t="s">
        <v>212</v>
      </c>
      <c r="C93" s="29" t="s">
        <v>210</v>
      </c>
      <c r="D93" s="57"/>
      <c r="E93" s="57"/>
      <c r="F93" s="57"/>
      <c r="G93" s="57"/>
      <c r="H93" s="57"/>
      <c r="I93" s="57"/>
      <c r="J93" s="57"/>
      <c r="K93" s="57"/>
      <c r="L93" s="57"/>
      <c r="M93" s="57"/>
      <c r="N93" s="57"/>
      <c r="O93" s="57"/>
      <c r="P93" s="57"/>
      <c r="Q93" s="57"/>
      <c r="R93" s="57"/>
      <c r="S93" s="57"/>
      <c r="T93" s="57"/>
      <c r="U93" s="57"/>
      <c r="V93" s="57"/>
      <c r="W93" s="57"/>
      <c r="X93" s="57"/>
      <c r="Y93" s="57"/>
      <c r="Z93" s="57"/>
      <c r="AA93" s="57"/>
      <c r="AB93" s="57">
        <v>374.62484599999999</v>
      </c>
      <c r="AC93" s="57">
        <v>226.142517</v>
      </c>
      <c r="AD93" s="57">
        <v>18.830186999999999</v>
      </c>
      <c r="AE93" s="57">
        <v>74.792347000000007</v>
      </c>
      <c r="AF93" s="57">
        <v>104.78461</v>
      </c>
      <c r="AG93" s="57">
        <v>92.119353000000004</v>
      </c>
      <c r="AH93" s="57">
        <v>45.681058</v>
      </c>
      <c r="AI93" s="57">
        <v>28.982251999999999</v>
      </c>
      <c r="AJ93" s="57">
        <v>265.80307599999998</v>
      </c>
      <c r="AK93" s="57">
        <v>747.05883200000005</v>
      </c>
      <c r="AL93" s="57">
        <v>182.16413900000001</v>
      </c>
      <c r="AM93" s="57">
        <v>84.497365000000002</v>
      </c>
      <c r="AN93" s="57">
        <v>62.903036962468356</v>
      </c>
      <c r="AO93" s="57">
        <v>160.41243846688516</v>
      </c>
      <c r="AP93" s="57">
        <v>159.64569748272464</v>
      </c>
      <c r="AQ93" s="57">
        <v>165.31314605422187</v>
      </c>
      <c r="AR93" s="57">
        <v>170.12633242442544</v>
      </c>
      <c r="AS93" s="57">
        <v>171.6070792001322</v>
      </c>
      <c r="AT93" s="57">
        <v>172.16912141142936</v>
      </c>
      <c r="AU93" s="57">
        <v>167.79427080270176</v>
      </c>
      <c r="AV93" s="57">
        <v>169.42631467841952</v>
      </c>
      <c r="AW93" s="57">
        <v>172.55174384427977</v>
      </c>
    </row>
    <row r="94" spans="1:49" ht="15.75" thickBot="1" x14ac:dyDescent="0.3">
      <c r="A94" s="1"/>
      <c r="B94" s="58"/>
      <c r="C94" s="28"/>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row>
    <row r="95" spans="1:49" x14ac:dyDescent="0.25">
      <c r="A95" s="1"/>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row>
  </sheetData>
  <sheetProtection algorithmName="SHA-512" hashValue="eebsDxkVm282zzxEJ7cAPcV+cAMiqOCxZFlVW/tsFKMCePrC5nEXFoU2tbteHTUj6/iJIQsxAph4cYzFJC0j1A==" saltValue="o9bDVmRlLow+M+IAGqioMQ==" spinCount="100000" sheet="1" objects="1" scenarios="1"/>
  <hyperlinks>
    <hyperlink ref="A1" location="TOC!A1" display="TOC" xr:uid="{5EEF0AF2-5151-4113-BCEB-EED618BDD25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5EC23-69BC-4DEB-9608-A80F0FF39824}">
  <sheetPr codeName="Sheet9"/>
  <dimension ref="A1:AW51"/>
  <sheetViews>
    <sheetView zoomScaleNormal="100" workbookViewId="0">
      <pane xSplit="3" ySplit="3" topLeftCell="AH4" activePane="bottomRight" state="frozen"/>
      <selection pane="topRight" activeCell="D1" sqref="D1"/>
      <selection pane="bottomLeft" activeCell="A4" sqref="A4"/>
      <selection pane="bottomRight"/>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16" t="s">
        <v>215</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1"/>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22" t="s">
        <v>117</v>
      </c>
      <c r="C4" s="2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59" t="s">
        <v>216</v>
      </c>
      <c r="C5" s="60"/>
      <c r="D5" s="32">
        <v>4946.9489999999996</v>
      </c>
      <c r="E5" s="32">
        <v>4832.6109999999999</v>
      </c>
      <c r="F5" s="32">
        <v>4883.0119999999997</v>
      </c>
      <c r="G5" s="32">
        <v>4987.2150000000001</v>
      </c>
      <c r="H5" s="32">
        <v>5080.9380000000001</v>
      </c>
      <c r="I5" s="32">
        <v>5241.3670000000002</v>
      </c>
      <c r="J5" s="32">
        <v>5341.165</v>
      </c>
      <c r="K5" s="32">
        <v>5839.1289999999999</v>
      </c>
      <c r="L5" s="32">
        <v>5669.11</v>
      </c>
      <c r="M5" s="32">
        <v>5928.16</v>
      </c>
      <c r="N5" s="32">
        <v>6472.4769999999999</v>
      </c>
      <c r="O5" s="32">
        <v>6521.2079999999996</v>
      </c>
      <c r="P5" s="32">
        <v>6259.7929999999997</v>
      </c>
      <c r="Q5" s="32">
        <v>6935.5640000000003</v>
      </c>
      <c r="R5" s="32">
        <v>7185.6469999999999</v>
      </c>
      <c r="S5" s="32">
        <v>7407.21</v>
      </c>
      <c r="T5" s="32">
        <v>8080.2820000000002</v>
      </c>
      <c r="U5" s="32">
        <v>9895.5319999999992</v>
      </c>
      <c r="V5" s="32">
        <v>9362.7890000000007</v>
      </c>
      <c r="W5" s="32">
        <v>8419.1419999999998</v>
      </c>
      <c r="X5" s="32">
        <v>9082.18</v>
      </c>
      <c r="Y5" s="32">
        <v>9319.6769999999997</v>
      </c>
      <c r="Z5" s="32">
        <v>12389.805</v>
      </c>
      <c r="AA5" s="32">
        <v>9754.5</v>
      </c>
      <c r="AB5" s="32">
        <v>12047.605</v>
      </c>
      <c r="AC5" s="32">
        <v>12816.628000000001</v>
      </c>
      <c r="AD5" s="32">
        <v>10562.075000000001</v>
      </c>
      <c r="AE5" s="32">
        <v>11943.745000000001</v>
      </c>
      <c r="AF5" s="32">
        <v>11668.251</v>
      </c>
      <c r="AG5" s="32">
        <v>13056.804</v>
      </c>
      <c r="AH5" s="32">
        <v>11961.491</v>
      </c>
      <c r="AI5" s="32">
        <v>15284.157999999999</v>
      </c>
      <c r="AJ5" s="32">
        <v>17586.644</v>
      </c>
      <c r="AK5" s="32">
        <v>17803.037</v>
      </c>
      <c r="AL5" s="32">
        <v>17810.565999999999</v>
      </c>
      <c r="AM5" s="32">
        <v>19452.990784352718</v>
      </c>
      <c r="AN5" s="32">
        <v>20089.873643160754</v>
      </c>
      <c r="AO5" s="32">
        <v>20113.888888030899</v>
      </c>
      <c r="AP5" s="32">
        <v>19567.407360619673</v>
      </c>
      <c r="AQ5" s="32">
        <v>19133.305851157194</v>
      </c>
      <c r="AR5" s="32">
        <v>18597.69374238477</v>
      </c>
      <c r="AS5" s="32">
        <v>18131.371554210091</v>
      </c>
      <c r="AT5" s="32">
        <v>17844.713259509404</v>
      </c>
      <c r="AU5" s="32">
        <v>17711.444109643784</v>
      </c>
      <c r="AV5" s="32">
        <v>17655.235131306879</v>
      </c>
      <c r="AW5" s="32">
        <v>17600.780149888229</v>
      </c>
    </row>
    <row r="6" spans="1:49" x14ac:dyDescent="0.25">
      <c r="A6" s="1"/>
      <c r="B6" s="61" t="s">
        <v>217</v>
      </c>
      <c r="C6" s="62"/>
      <c r="D6" s="32">
        <v>3159.107</v>
      </c>
      <c r="E6" s="32">
        <v>2972.5810000000001</v>
      </c>
      <c r="F6" s="32">
        <v>3103.4490000000001</v>
      </c>
      <c r="G6" s="32">
        <v>3097.6959999999999</v>
      </c>
      <c r="H6" s="32">
        <v>3058.66</v>
      </c>
      <c r="I6" s="32">
        <v>3004.9830000000002</v>
      </c>
      <c r="J6" s="32">
        <v>3001.5619999999999</v>
      </c>
      <c r="K6" s="32">
        <v>3287.4740000000002</v>
      </c>
      <c r="L6" s="32">
        <v>3074.1559999999999</v>
      </c>
      <c r="M6" s="32">
        <v>3333.2739999999999</v>
      </c>
      <c r="N6" s="32">
        <v>3745.1019999999999</v>
      </c>
      <c r="O6" s="32">
        <v>3648.23</v>
      </c>
      <c r="P6" s="32">
        <v>3562.5010000000002</v>
      </c>
      <c r="Q6" s="32">
        <v>4250.0519999999997</v>
      </c>
      <c r="R6" s="32">
        <v>4114.5540000000001</v>
      </c>
      <c r="S6" s="32">
        <v>4472.7430000000004</v>
      </c>
      <c r="T6" s="32">
        <v>4907.7619999999997</v>
      </c>
      <c r="U6" s="32">
        <v>5826.9719999999998</v>
      </c>
      <c r="V6" s="32">
        <v>4922.7160000000003</v>
      </c>
      <c r="W6" s="32">
        <v>4649.241</v>
      </c>
      <c r="X6" s="32">
        <v>5154.4620000000004</v>
      </c>
      <c r="Y6" s="32">
        <v>5210.9139999999998</v>
      </c>
      <c r="Z6" s="32">
        <v>6929.1</v>
      </c>
      <c r="AA6" s="32">
        <v>5568.4009999999998</v>
      </c>
      <c r="AB6" s="32">
        <v>7364.1360000000004</v>
      </c>
      <c r="AC6" s="32">
        <v>8031.8050000000003</v>
      </c>
      <c r="AD6" s="32">
        <v>5894.2920000000004</v>
      </c>
      <c r="AE6" s="32">
        <v>7149.8429999999998</v>
      </c>
      <c r="AF6" s="32">
        <v>7204.42</v>
      </c>
      <c r="AG6" s="32">
        <v>7848.9459999999999</v>
      </c>
      <c r="AH6" s="32">
        <v>7335.1279999999997</v>
      </c>
      <c r="AI6" s="32">
        <v>9267.8700000000008</v>
      </c>
      <c r="AJ6" s="32">
        <v>10841.706</v>
      </c>
      <c r="AK6" s="32">
        <v>11266.884</v>
      </c>
      <c r="AL6" s="32">
        <v>11356.995000000001</v>
      </c>
      <c r="AM6" s="32">
        <v>12819.287428704793</v>
      </c>
      <c r="AN6" s="32">
        <v>13240.168182773403</v>
      </c>
      <c r="AO6" s="32">
        <v>12977.163181035097</v>
      </c>
      <c r="AP6" s="32">
        <v>12609.563659607724</v>
      </c>
      <c r="AQ6" s="32">
        <v>12152.674037332583</v>
      </c>
      <c r="AR6" s="32">
        <v>11605.29845194144</v>
      </c>
      <c r="AS6" s="32">
        <v>11109.818395431183</v>
      </c>
      <c r="AT6" s="32">
        <v>10727.258862790939</v>
      </c>
      <c r="AU6" s="32">
        <v>10457.845137701015</v>
      </c>
      <c r="AV6" s="32">
        <v>10279.542343111158</v>
      </c>
      <c r="AW6" s="32">
        <v>10147.958548889892</v>
      </c>
    </row>
    <row r="7" spans="1:49" x14ac:dyDescent="0.25">
      <c r="A7" s="1"/>
      <c r="B7" s="61" t="s">
        <v>218</v>
      </c>
      <c r="C7" s="62"/>
      <c r="D7" s="32">
        <v>849.31799999999998</v>
      </c>
      <c r="E7" s="32">
        <v>745.02499999999998</v>
      </c>
      <c r="F7" s="32">
        <v>775.09199999999998</v>
      </c>
      <c r="G7" s="32">
        <v>785.25</v>
      </c>
      <c r="H7" s="32">
        <v>830.92600000000004</v>
      </c>
      <c r="I7" s="32">
        <v>862.923</v>
      </c>
      <c r="J7" s="32">
        <v>909.87400000000002</v>
      </c>
      <c r="K7" s="32">
        <v>1005.144</v>
      </c>
      <c r="L7" s="32">
        <v>965.07</v>
      </c>
      <c r="M7" s="32">
        <v>947.51400000000001</v>
      </c>
      <c r="N7" s="32">
        <v>850.10299999999995</v>
      </c>
      <c r="O7" s="32">
        <v>936.12400000000002</v>
      </c>
      <c r="P7" s="32">
        <v>959.01800000000003</v>
      </c>
      <c r="Q7" s="32">
        <v>1160</v>
      </c>
      <c r="R7" s="32">
        <v>990</v>
      </c>
      <c r="S7" s="32">
        <v>990</v>
      </c>
      <c r="T7" s="32">
        <v>1500</v>
      </c>
      <c r="U7" s="32">
        <v>2190</v>
      </c>
      <c r="V7" s="32">
        <v>1900</v>
      </c>
      <c r="W7" s="32">
        <v>1910</v>
      </c>
      <c r="X7" s="32">
        <v>1500</v>
      </c>
      <c r="Y7" s="32">
        <v>1500</v>
      </c>
      <c r="Z7" s="32">
        <v>3070</v>
      </c>
      <c r="AA7" s="32">
        <v>1730</v>
      </c>
      <c r="AB7" s="32">
        <v>2720</v>
      </c>
      <c r="AC7" s="32">
        <v>3250</v>
      </c>
      <c r="AD7" s="32">
        <v>2500</v>
      </c>
      <c r="AE7" s="32">
        <v>2600</v>
      </c>
      <c r="AF7" s="32">
        <v>2300</v>
      </c>
      <c r="AG7" s="32">
        <v>3030</v>
      </c>
      <c r="AH7" s="32">
        <v>2470</v>
      </c>
      <c r="AI7" s="32">
        <v>3870</v>
      </c>
      <c r="AJ7" s="32">
        <v>4850</v>
      </c>
      <c r="AK7" s="32">
        <v>3470</v>
      </c>
      <c r="AL7" s="32">
        <v>2750</v>
      </c>
      <c r="AM7" s="32">
        <v>2606.0082286496026</v>
      </c>
      <c r="AN7" s="32">
        <v>2568.3555396978463</v>
      </c>
      <c r="AO7" s="32">
        <v>2720.7397555805519</v>
      </c>
      <c r="AP7" s="32">
        <v>2822.8594850741474</v>
      </c>
      <c r="AQ7" s="32">
        <v>2879.0939558328014</v>
      </c>
      <c r="AR7" s="32">
        <v>2898.1488821077032</v>
      </c>
      <c r="AS7" s="32">
        <v>2926.5286945118592</v>
      </c>
      <c r="AT7" s="32">
        <v>2959.5441766599283</v>
      </c>
      <c r="AU7" s="32">
        <v>2997.7420086063858</v>
      </c>
      <c r="AV7" s="32">
        <v>3012.140102311494</v>
      </c>
      <c r="AW7" s="32">
        <v>2999.9907803156839</v>
      </c>
    </row>
    <row r="8" spans="1:49" x14ac:dyDescent="0.25">
      <c r="A8" s="1"/>
      <c r="B8" s="61" t="s">
        <v>219</v>
      </c>
      <c r="C8" s="62"/>
      <c r="D8" s="32">
        <v>2201.5459999999998</v>
      </c>
      <c r="E8" s="32">
        <v>2112.0709999999999</v>
      </c>
      <c r="F8" s="32">
        <v>2217.91</v>
      </c>
      <c r="G8" s="32">
        <v>2196.337</v>
      </c>
      <c r="H8" s="32">
        <v>2102.2950000000001</v>
      </c>
      <c r="I8" s="32">
        <v>2014.817</v>
      </c>
      <c r="J8" s="32">
        <v>1939.4670000000001</v>
      </c>
      <c r="K8" s="32">
        <v>2117.6280000000002</v>
      </c>
      <c r="L8" s="32">
        <v>1932.1579999999999</v>
      </c>
      <c r="M8" s="32">
        <v>2198.1280000000002</v>
      </c>
      <c r="N8" s="32">
        <v>2681.5819999999999</v>
      </c>
      <c r="O8" s="32">
        <v>2479.3910000000001</v>
      </c>
      <c r="P8" s="32">
        <v>2351.4879999999998</v>
      </c>
      <c r="Q8" s="32">
        <v>2830.0520000000001</v>
      </c>
      <c r="R8" s="32">
        <v>2844.5540000000001</v>
      </c>
      <c r="S8" s="32">
        <v>3212.7429999999999</v>
      </c>
      <c r="T8" s="32">
        <v>3117.7620000000002</v>
      </c>
      <c r="U8" s="32">
        <v>3256.9720000000002</v>
      </c>
      <c r="V8" s="32">
        <v>2572.7159999999999</v>
      </c>
      <c r="W8" s="32">
        <v>2249.241</v>
      </c>
      <c r="X8" s="32">
        <v>3104.462</v>
      </c>
      <c r="Y8" s="32">
        <v>3140.9140000000002</v>
      </c>
      <c r="Z8" s="32">
        <v>3159.1</v>
      </c>
      <c r="AA8" s="32">
        <v>3228.4009999999998</v>
      </c>
      <c r="AB8" s="32">
        <v>3954.136</v>
      </c>
      <c r="AC8" s="32">
        <v>4081.8049999999998</v>
      </c>
      <c r="AD8" s="32">
        <v>2674.2919999999999</v>
      </c>
      <c r="AE8" s="32">
        <v>3759.8429999999998</v>
      </c>
      <c r="AF8" s="32">
        <v>4154.42</v>
      </c>
      <c r="AG8" s="32">
        <v>3998.9459999999999</v>
      </c>
      <c r="AH8" s="32">
        <v>4025.1280000000002</v>
      </c>
      <c r="AI8" s="32">
        <v>4567.87</v>
      </c>
      <c r="AJ8" s="32">
        <v>5041.7060000000001</v>
      </c>
      <c r="AK8" s="32">
        <v>6926.884</v>
      </c>
      <c r="AL8" s="32">
        <v>7666.9949999999999</v>
      </c>
      <c r="AM8" s="32">
        <v>9255.1007939708306</v>
      </c>
      <c r="AN8" s="32">
        <v>9723.8787794293148</v>
      </c>
      <c r="AO8" s="32">
        <v>9288.6102808453688</v>
      </c>
      <c r="AP8" s="32">
        <v>8803.7500647784327</v>
      </c>
      <c r="AQ8" s="32">
        <v>8274.9352833369485</v>
      </c>
      <c r="AR8" s="32">
        <v>7697.1697525646623</v>
      </c>
      <c r="AS8" s="32">
        <v>7161.3286329273778</v>
      </c>
      <c r="AT8" s="32">
        <v>6733.5263180279098</v>
      </c>
      <c r="AU8" s="32">
        <v>6411.505350813125</v>
      </c>
      <c r="AV8" s="32">
        <v>6203.7272145413481</v>
      </c>
      <c r="AW8" s="32">
        <v>6070.3016357817996</v>
      </c>
    </row>
    <row r="9" spans="1:49" x14ac:dyDescent="0.25">
      <c r="A9" s="1"/>
      <c r="B9" s="61" t="s">
        <v>220</v>
      </c>
      <c r="C9" s="62"/>
      <c r="D9" s="32">
        <v>108.24299999999999</v>
      </c>
      <c r="E9" s="32">
        <v>115.485</v>
      </c>
      <c r="F9" s="32">
        <v>110.447</v>
      </c>
      <c r="G9" s="32">
        <v>116.10899999999999</v>
      </c>
      <c r="H9" s="32">
        <v>125.43899999999999</v>
      </c>
      <c r="I9" s="32">
        <v>127.24299999999999</v>
      </c>
      <c r="J9" s="32">
        <v>152.221</v>
      </c>
      <c r="K9" s="32">
        <v>164.702</v>
      </c>
      <c r="L9" s="32">
        <v>176.928</v>
      </c>
      <c r="M9" s="32">
        <v>187.63200000000001</v>
      </c>
      <c r="N9" s="32">
        <v>213.417</v>
      </c>
      <c r="O9" s="32">
        <v>232.715</v>
      </c>
      <c r="P9" s="32">
        <v>251.995</v>
      </c>
      <c r="Q9" s="32">
        <v>260</v>
      </c>
      <c r="R9" s="32">
        <v>280</v>
      </c>
      <c r="S9" s="32">
        <v>270</v>
      </c>
      <c r="T9" s="32">
        <v>290</v>
      </c>
      <c r="U9" s="32">
        <v>380</v>
      </c>
      <c r="V9" s="32">
        <v>450</v>
      </c>
      <c r="W9" s="32">
        <v>490</v>
      </c>
      <c r="X9" s="32">
        <v>550</v>
      </c>
      <c r="Y9" s="32">
        <v>570</v>
      </c>
      <c r="Z9" s="32">
        <v>700</v>
      </c>
      <c r="AA9" s="32">
        <v>610</v>
      </c>
      <c r="AB9" s="32">
        <v>690</v>
      </c>
      <c r="AC9" s="32">
        <v>700</v>
      </c>
      <c r="AD9" s="32">
        <v>720</v>
      </c>
      <c r="AE9" s="32">
        <v>790</v>
      </c>
      <c r="AF9" s="32">
        <v>750</v>
      </c>
      <c r="AG9" s="32">
        <v>820</v>
      </c>
      <c r="AH9" s="32">
        <v>840</v>
      </c>
      <c r="AI9" s="32">
        <v>830</v>
      </c>
      <c r="AJ9" s="32">
        <v>950</v>
      </c>
      <c r="AK9" s="32">
        <v>870</v>
      </c>
      <c r="AL9" s="32">
        <v>940</v>
      </c>
      <c r="AM9" s="32">
        <v>958.17840608436074</v>
      </c>
      <c r="AN9" s="32">
        <v>947.93386364624234</v>
      </c>
      <c r="AO9" s="32">
        <v>967.81314460917793</v>
      </c>
      <c r="AP9" s="32">
        <v>982.95410975514517</v>
      </c>
      <c r="AQ9" s="32">
        <v>998.64479816283426</v>
      </c>
      <c r="AR9" s="32">
        <v>1009.9798172690752</v>
      </c>
      <c r="AS9" s="32">
        <v>1021.9610679919457</v>
      </c>
      <c r="AT9" s="32">
        <v>1034.1883681031011</v>
      </c>
      <c r="AU9" s="32">
        <v>1048.5977782815039</v>
      </c>
      <c r="AV9" s="32">
        <v>1063.6750262583157</v>
      </c>
      <c r="AW9" s="32">
        <v>1077.6661327924076</v>
      </c>
    </row>
    <row r="10" spans="1:49" x14ac:dyDescent="0.25">
      <c r="A10" s="1"/>
      <c r="B10" s="61"/>
      <c r="C10" s="62"/>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25">
      <c r="A11" s="1"/>
      <c r="B11" s="61" t="s">
        <v>221</v>
      </c>
      <c r="C11" s="62"/>
      <c r="D11" s="32">
        <v>726.50199999999995</v>
      </c>
      <c r="E11" s="32">
        <v>748.66099999999994</v>
      </c>
      <c r="F11" s="32">
        <v>740.07299999999998</v>
      </c>
      <c r="G11" s="32">
        <v>731.30100000000004</v>
      </c>
      <c r="H11" s="32">
        <v>788.50800000000004</v>
      </c>
      <c r="I11" s="32">
        <v>879.61900000000003</v>
      </c>
      <c r="J11" s="32">
        <v>1001.492</v>
      </c>
      <c r="K11" s="32">
        <v>1056.67</v>
      </c>
      <c r="L11" s="32">
        <v>1014.651</v>
      </c>
      <c r="M11" s="32">
        <v>952.14499999999998</v>
      </c>
      <c r="N11" s="32">
        <v>1113.9770000000001</v>
      </c>
      <c r="O11" s="32">
        <v>1130.4860000000001</v>
      </c>
      <c r="P11" s="32">
        <v>1075.809</v>
      </c>
      <c r="Q11" s="32">
        <v>1117.105</v>
      </c>
      <c r="R11" s="32">
        <v>1358.5350000000001</v>
      </c>
      <c r="S11" s="32">
        <v>1317.598</v>
      </c>
      <c r="T11" s="32">
        <v>1443.471</v>
      </c>
      <c r="U11" s="32">
        <v>1903.9290000000001</v>
      </c>
      <c r="V11" s="32">
        <v>2311.2539999999999</v>
      </c>
      <c r="W11" s="32">
        <v>1836.8589999999999</v>
      </c>
      <c r="X11" s="32">
        <v>2085.8589999999999</v>
      </c>
      <c r="Y11" s="32">
        <v>2163.864</v>
      </c>
      <c r="Z11" s="32">
        <v>2607.857</v>
      </c>
      <c r="AA11" s="32">
        <v>2402.607</v>
      </c>
      <c r="AB11" s="32">
        <v>2564.7310000000002</v>
      </c>
      <c r="AC11" s="32">
        <v>2368.3069999999998</v>
      </c>
      <c r="AD11" s="32">
        <v>2333.1950000000002</v>
      </c>
      <c r="AE11" s="32">
        <v>2348.7310000000002</v>
      </c>
      <c r="AF11" s="32">
        <v>2391.058</v>
      </c>
      <c r="AG11" s="32">
        <v>2609.8040000000001</v>
      </c>
      <c r="AH11" s="32">
        <v>2373.893</v>
      </c>
      <c r="AI11" s="32">
        <v>3084.7080000000001</v>
      </c>
      <c r="AJ11" s="32">
        <v>3654.0749999999998</v>
      </c>
      <c r="AK11" s="32">
        <v>3338.4490000000001</v>
      </c>
      <c r="AL11" s="32">
        <v>3377.1210000000001</v>
      </c>
      <c r="AM11" s="32">
        <v>3453.0253942673035</v>
      </c>
      <c r="AN11" s="32">
        <v>3723.8041816031509</v>
      </c>
      <c r="AO11" s="32">
        <v>3909.5097159824409</v>
      </c>
      <c r="AP11" s="32">
        <v>3676.2681164643568</v>
      </c>
      <c r="AQ11" s="32">
        <v>3645.1466400655818</v>
      </c>
      <c r="AR11" s="32">
        <v>3626.2661575837556</v>
      </c>
      <c r="AS11" s="32">
        <v>3618.782197983116</v>
      </c>
      <c r="AT11" s="32">
        <v>3671.3985012500752</v>
      </c>
      <c r="AU11" s="32">
        <v>3759.9950285680025</v>
      </c>
      <c r="AV11" s="32">
        <v>3836.0477039230113</v>
      </c>
      <c r="AW11" s="32">
        <v>3877.5069594356305</v>
      </c>
    </row>
    <row r="12" spans="1:49" x14ac:dyDescent="0.25">
      <c r="A12" s="1"/>
      <c r="B12" s="61" t="s">
        <v>222</v>
      </c>
      <c r="C12" s="62"/>
      <c r="D12" s="32">
        <v>60.091000000000001</v>
      </c>
      <c r="E12" s="32">
        <v>59.762</v>
      </c>
      <c r="F12" s="32">
        <v>58.195</v>
      </c>
      <c r="G12" s="32">
        <v>57.662999999999997</v>
      </c>
      <c r="H12" s="32">
        <v>63.957000000000001</v>
      </c>
      <c r="I12" s="32">
        <v>56.433999999999997</v>
      </c>
      <c r="J12" s="32">
        <v>62.390999999999998</v>
      </c>
      <c r="K12" s="32">
        <v>64.903000000000006</v>
      </c>
      <c r="L12" s="32">
        <v>67.613</v>
      </c>
      <c r="M12" s="32">
        <v>58.902000000000001</v>
      </c>
      <c r="N12" s="32">
        <v>64.471000000000004</v>
      </c>
      <c r="O12" s="32">
        <v>81.135999999999996</v>
      </c>
      <c r="P12" s="32">
        <v>95.591999999999999</v>
      </c>
      <c r="Q12" s="32">
        <v>91.192999999999998</v>
      </c>
      <c r="R12" s="32">
        <v>99.052000000000007</v>
      </c>
      <c r="S12" s="32">
        <v>59.933</v>
      </c>
      <c r="T12" s="32">
        <v>75.936999999999998</v>
      </c>
      <c r="U12" s="32">
        <v>81.718000000000004</v>
      </c>
      <c r="V12" s="32">
        <v>88.786000000000001</v>
      </c>
      <c r="W12" s="32">
        <v>103.05</v>
      </c>
      <c r="X12" s="32">
        <v>93.748000000000005</v>
      </c>
      <c r="Y12" s="32">
        <v>121.71</v>
      </c>
      <c r="Z12" s="32">
        <v>104.10899999999999</v>
      </c>
      <c r="AA12" s="32">
        <v>87.01</v>
      </c>
      <c r="AB12" s="32">
        <v>115.11499999999999</v>
      </c>
      <c r="AC12" s="32">
        <v>103.16</v>
      </c>
      <c r="AD12" s="32">
        <v>104.851</v>
      </c>
      <c r="AE12" s="32">
        <v>111.619</v>
      </c>
      <c r="AF12" s="32">
        <v>132.816</v>
      </c>
      <c r="AG12" s="32">
        <v>115.95699999999999</v>
      </c>
      <c r="AH12" s="32">
        <v>92.63</v>
      </c>
      <c r="AI12" s="32">
        <v>113.634</v>
      </c>
      <c r="AJ12" s="32">
        <v>133.297</v>
      </c>
      <c r="AK12" s="32">
        <v>129.822</v>
      </c>
      <c r="AL12" s="32">
        <v>134.62799999999999</v>
      </c>
      <c r="AM12" s="32">
        <v>138.51393998935532</v>
      </c>
      <c r="AN12" s="32">
        <v>135.3340475436799</v>
      </c>
      <c r="AO12" s="32">
        <v>142.63552092728878</v>
      </c>
      <c r="AP12" s="32">
        <v>152.47882851014535</v>
      </c>
      <c r="AQ12" s="32">
        <v>162.17098402484712</v>
      </c>
      <c r="AR12" s="32">
        <v>171.28304253117346</v>
      </c>
      <c r="AS12" s="32">
        <v>179.58293926006303</v>
      </c>
      <c r="AT12" s="32">
        <v>186.94857753399009</v>
      </c>
      <c r="AU12" s="32">
        <v>191.91155354436708</v>
      </c>
      <c r="AV12" s="32">
        <v>194.68213225023601</v>
      </c>
      <c r="AW12" s="32">
        <v>195.17813094170481</v>
      </c>
    </row>
    <row r="13" spans="1:49" x14ac:dyDescent="0.25">
      <c r="A13" s="1"/>
      <c r="B13" s="61" t="s">
        <v>223</v>
      </c>
      <c r="C13" s="62"/>
      <c r="D13" s="32">
        <v>268.60700000000003</v>
      </c>
      <c r="E13" s="32">
        <v>281.37599999999998</v>
      </c>
      <c r="F13" s="32">
        <v>266.50200000000001</v>
      </c>
      <c r="G13" s="32">
        <v>266.089</v>
      </c>
      <c r="H13" s="32">
        <v>296.87599999999998</v>
      </c>
      <c r="I13" s="32">
        <v>363.16300000000001</v>
      </c>
      <c r="J13" s="32">
        <v>416.52300000000002</v>
      </c>
      <c r="K13" s="32">
        <v>439.73200000000003</v>
      </c>
      <c r="L13" s="32">
        <v>417.279</v>
      </c>
      <c r="M13" s="32">
        <v>389.363</v>
      </c>
      <c r="N13" s="32">
        <v>440.53199999999998</v>
      </c>
      <c r="O13" s="32">
        <v>448.303</v>
      </c>
      <c r="P13" s="32">
        <v>401.18700000000001</v>
      </c>
      <c r="Q13" s="32">
        <v>420</v>
      </c>
      <c r="R13" s="32">
        <v>530</v>
      </c>
      <c r="S13" s="32">
        <v>550</v>
      </c>
      <c r="T13" s="32">
        <v>570</v>
      </c>
      <c r="U13" s="32">
        <v>810</v>
      </c>
      <c r="V13" s="32">
        <v>1010</v>
      </c>
      <c r="W13" s="32">
        <v>800</v>
      </c>
      <c r="X13" s="32">
        <v>1040</v>
      </c>
      <c r="Y13" s="32">
        <v>970</v>
      </c>
      <c r="Z13" s="32">
        <v>1260</v>
      </c>
      <c r="AA13" s="32">
        <v>1160</v>
      </c>
      <c r="AB13" s="32">
        <v>1150</v>
      </c>
      <c r="AC13" s="32">
        <v>1030</v>
      </c>
      <c r="AD13" s="32">
        <v>980</v>
      </c>
      <c r="AE13" s="32">
        <v>950</v>
      </c>
      <c r="AF13" s="32">
        <v>970</v>
      </c>
      <c r="AG13" s="32">
        <v>1120</v>
      </c>
      <c r="AH13" s="32">
        <v>1040</v>
      </c>
      <c r="AI13" s="32">
        <v>1440</v>
      </c>
      <c r="AJ13" s="32">
        <v>1650</v>
      </c>
      <c r="AK13" s="32">
        <v>1600</v>
      </c>
      <c r="AL13" s="32">
        <v>1490</v>
      </c>
      <c r="AM13" s="32">
        <v>1551.9823866375841</v>
      </c>
      <c r="AN13" s="32">
        <v>1599.9989792965835</v>
      </c>
      <c r="AO13" s="32">
        <v>1859.5881985883589</v>
      </c>
      <c r="AP13" s="32">
        <v>1675.4400735022459</v>
      </c>
      <c r="AQ13" s="32">
        <v>1603.2769158172857</v>
      </c>
      <c r="AR13" s="32">
        <v>1537.9321256849923</v>
      </c>
      <c r="AS13" s="32">
        <v>1480.5703829451941</v>
      </c>
      <c r="AT13" s="32">
        <v>1485.5490157499355</v>
      </c>
      <c r="AU13" s="32">
        <v>1530.456483982593</v>
      </c>
      <c r="AV13" s="32">
        <v>1567.8976776808604</v>
      </c>
      <c r="AW13" s="32">
        <v>1584.0462142064284</v>
      </c>
    </row>
    <row r="14" spans="1:49" x14ac:dyDescent="0.25">
      <c r="A14" s="1"/>
      <c r="B14" s="61" t="s">
        <v>224</v>
      </c>
      <c r="C14" s="62"/>
      <c r="D14" s="32">
        <v>135.09700000000001</v>
      </c>
      <c r="E14" s="32">
        <v>156.34200000000001</v>
      </c>
      <c r="F14" s="32">
        <v>171.54900000000001</v>
      </c>
      <c r="G14" s="32">
        <v>174.88900000000001</v>
      </c>
      <c r="H14" s="32">
        <v>196.261</v>
      </c>
      <c r="I14" s="32">
        <v>221.29599999999999</v>
      </c>
      <c r="J14" s="32">
        <v>250.328</v>
      </c>
      <c r="K14" s="32">
        <v>275.26799999999997</v>
      </c>
      <c r="L14" s="32">
        <v>275.43</v>
      </c>
      <c r="M14" s="32">
        <v>258.97399999999999</v>
      </c>
      <c r="N14" s="32">
        <v>262.08100000000002</v>
      </c>
      <c r="O14" s="32">
        <v>262.05</v>
      </c>
      <c r="P14" s="32">
        <v>263.56400000000002</v>
      </c>
      <c r="Q14" s="32">
        <v>260</v>
      </c>
      <c r="R14" s="32">
        <v>250</v>
      </c>
      <c r="S14" s="32">
        <v>280</v>
      </c>
      <c r="T14" s="32">
        <v>310</v>
      </c>
      <c r="U14" s="32">
        <v>390</v>
      </c>
      <c r="V14" s="32">
        <v>460</v>
      </c>
      <c r="W14" s="32">
        <v>420</v>
      </c>
      <c r="X14" s="32">
        <v>400</v>
      </c>
      <c r="Y14" s="32">
        <v>400</v>
      </c>
      <c r="Z14" s="32">
        <v>600</v>
      </c>
      <c r="AA14" s="32">
        <v>590</v>
      </c>
      <c r="AB14" s="32">
        <v>670</v>
      </c>
      <c r="AC14" s="32">
        <v>730</v>
      </c>
      <c r="AD14" s="32">
        <v>770</v>
      </c>
      <c r="AE14" s="32">
        <v>740</v>
      </c>
      <c r="AF14" s="32">
        <v>770</v>
      </c>
      <c r="AG14" s="32">
        <v>820</v>
      </c>
      <c r="AH14" s="32">
        <v>760</v>
      </c>
      <c r="AI14" s="32">
        <v>910</v>
      </c>
      <c r="AJ14" s="32">
        <v>1090</v>
      </c>
      <c r="AK14" s="32">
        <v>990</v>
      </c>
      <c r="AL14" s="32">
        <v>1060</v>
      </c>
      <c r="AM14" s="32">
        <v>1079.2949010314901</v>
      </c>
      <c r="AN14" s="32">
        <v>1124.0516943998309</v>
      </c>
      <c r="AO14" s="32">
        <v>1146.0374932276368</v>
      </c>
      <c r="AP14" s="32">
        <v>1165.8151435322316</v>
      </c>
      <c r="AQ14" s="32">
        <v>1181.9508355309156</v>
      </c>
      <c r="AR14" s="32">
        <v>1193.144796406094</v>
      </c>
      <c r="AS14" s="32">
        <v>1206.7601365780422</v>
      </c>
      <c r="AT14" s="32">
        <v>1220.9022098264745</v>
      </c>
      <c r="AU14" s="32">
        <v>1236.2004332911065</v>
      </c>
      <c r="AV14" s="32">
        <v>1249.8867404759108</v>
      </c>
      <c r="AW14" s="32">
        <v>1261.3801073952075</v>
      </c>
    </row>
    <row r="15" spans="1:49" x14ac:dyDescent="0.25">
      <c r="A15" s="1"/>
      <c r="B15" s="61" t="s">
        <v>335</v>
      </c>
      <c r="C15" s="62"/>
      <c r="D15" s="32">
        <v>262.70699999999999</v>
      </c>
      <c r="E15" s="32">
        <v>251.18100000000001</v>
      </c>
      <c r="F15" s="32">
        <v>243.827</v>
      </c>
      <c r="G15" s="32">
        <v>232.66</v>
      </c>
      <c r="H15" s="32">
        <v>231.41399999999999</v>
      </c>
      <c r="I15" s="32">
        <v>238.726</v>
      </c>
      <c r="J15" s="32">
        <v>272.25</v>
      </c>
      <c r="K15" s="32">
        <v>276.767</v>
      </c>
      <c r="L15" s="32">
        <v>254.32900000000001</v>
      </c>
      <c r="M15" s="32">
        <v>244.90600000000001</v>
      </c>
      <c r="N15" s="32">
        <v>346.89299999999997</v>
      </c>
      <c r="O15" s="32">
        <v>338.99700000000001</v>
      </c>
      <c r="P15" s="32">
        <v>315.46600000000001</v>
      </c>
      <c r="Q15" s="32">
        <v>345.91199999999998</v>
      </c>
      <c r="R15" s="32">
        <v>479.483</v>
      </c>
      <c r="S15" s="32">
        <v>427.66500000000002</v>
      </c>
      <c r="T15" s="32">
        <v>487.53399999999999</v>
      </c>
      <c r="U15" s="32">
        <v>622.21100000000001</v>
      </c>
      <c r="V15" s="32">
        <v>752.46799999999996</v>
      </c>
      <c r="W15" s="32">
        <v>513.80899999999997</v>
      </c>
      <c r="X15" s="32">
        <v>552.11099999999999</v>
      </c>
      <c r="Y15" s="32">
        <v>672.15300000000002</v>
      </c>
      <c r="Z15" s="32">
        <v>643.74800000000005</v>
      </c>
      <c r="AA15" s="32">
        <v>565.59699999999998</v>
      </c>
      <c r="AB15" s="32">
        <v>629.61599999999999</v>
      </c>
      <c r="AC15" s="32">
        <v>505.14699999999999</v>
      </c>
      <c r="AD15" s="32">
        <v>478.34399999999999</v>
      </c>
      <c r="AE15" s="32">
        <v>547.11199999999997</v>
      </c>
      <c r="AF15" s="32">
        <v>518.24199999999996</v>
      </c>
      <c r="AG15" s="32">
        <v>553.846</v>
      </c>
      <c r="AH15" s="32">
        <v>481.26299999999998</v>
      </c>
      <c r="AI15" s="32">
        <v>621.07399999999996</v>
      </c>
      <c r="AJ15" s="32">
        <v>780.779</v>
      </c>
      <c r="AK15" s="32">
        <v>618.62699999999995</v>
      </c>
      <c r="AL15" s="32">
        <v>692.49300000000005</v>
      </c>
      <c r="AM15" s="32">
        <v>683.23416660887392</v>
      </c>
      <c r="AN15" s="32">
        <v>864.41946036305649</v>
      </c>
      <c r="AO15" s="32">
        <v>761.24850323915666</v>
      </c>
      <c r="AP15" s="32">
        <v>682.53407091973395</v>
      </c>
      <c r="AQ15" s="32">
        <v>697.74790469253333</v>
      </c>
      <c r="AR15" s="32">
        <v>723.90619296149589</v>
      </c>
      <c r="AS15" s="32">
        <v>751.8687391998169</v>
      </c>
      <c r="AT15" s="32">
        <v>777.99869813967496</v>
      </c>
      <c r="AU15" s="32">
        <v>801.42655774993568</v>
      </c>
      <c r="AV15" s="32">
        <v>823.58115351600406</v>
      </c>
      <c r="AW15" s="32">
        <v>836.90250689228958</v>
      </c>
    </row>
    <row r="16" spans="1:49" x14ac:dyDescent="0.25">
      <c r="A16" s="1"/>
      <c r="B16" s="63"/>
      <c r="C16" s="62"/>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61" t="s">
        <v>226</v>
      </c>
      <c r="C17" s="62"/>
      <c r="D17" s="32">
        <v>1061.3399999999999</v>
      </c>
      <c r="E17" s="32">
        <v>1111.3689999999999</v>
      </c>
      <c r="F17" s="32">
        <v>1039.49</v>
      </c>
      <c r="G17" s="32">
        <v>1158.2180000000001</v>
      </c>
      <c r="H17" s="32">
        <v>1233.77</v>
      </c>
      <c r="I17" s="32">
        <v>1356.7650000000001</v>
      </c>
      <c r="J17" s="32">
        <v>1338.1110000000001</v>
      </c>
      <c r="K17" s="32">
        <v>1494.9849999999999</v>
      </c>
      <c r="L17" s="32">
        <v>1580.3030000000001</v>
      </c>
      <c r="M17" s="32">
        <v>1642.741</v>
      </c>
      <c r="N17" s="32">
        <v>1613.3979999999999</v>
      </c>
      <c r="O17" s="32">
        <v>1742.492</v>
      </c>
      <c r="P17" s="32">
        <v>1621.4829999999999</v>
      </c>
      <c r="Q17" s="32">
        <v>1568.4069999999999</v>
      </c>
      <c r="R17" s="32">
        <v>1712.558</v>
      </c>
      <c r="S17" s="32">
        <v>1616.8689999999999</v>
      </c>
      <c r="T17" s="32">
        <v>1729.049</v>
      </c>
      <c r="U17" s="32">
        <v>2164.6309999999999</v>
      </c>
      <c r="V17" s="32">
        <v>2128.8200000000002</v>
      </c>
      <c r="W17" s="32">
        <v>1933.0419999999999</v>
      </c>
      <c r="X17" s="32">
        <v>1841.8589999999999</v>
      </c>
      <c r="Y17" s="32">
        <v>1944.8989999999999</v>
      </c>
      <c r="Z17" s="32">
        <v>2852.8470000000002</v>
      </c>
      <c r="AA17" s="32">
        <v>1783.492</v>
      </c>
      <c r="AB17" s="32">
        <v>2118.739</v>
      </c>
      <c r="AC17" s="32">
        <v>2416.5160000000001</v>
      </c>
      <c r="AD17" s="32">
        <v>2334.5880000000002</v>
      </c>
      <c r="AE17" s="32">
        <v>2445.172</v>
      </c>
      <c r="AF17" s="32">
        <v>2072.7719999999999</v>
      </c>
      <c r="AG17" s="32">
        <v>2598.0540000000001</v>
      </c>
      <c r="AH17" s="32">
        <v>2252.4690000000001</v>
      </c>
      <c r="AI17" s="32">
        <v>2931.5790000000002</v>
      </c>
      <c r="AJ17" s="32">
        <v>3090.8620000000001</v>
      </c>
      <c r="AK17" s="32">
        <v>3197.7049999999999</v>
      </c>
      <c r="AL17" s="32">
        <v>3076.45</v>
      </c>
      <c r="AM17" s="32">
        <v>3180.6779613806229</v>
      </c>
      <c r="AN17" s="32">
        <v>3125.9012787841998</v>
      </c>
      <c r="AO17" s="32">
        <v>3227.2159910133605</v>
      </c>
      <c r="AP17" s="32">
        <v>3281.575584547591</v>
      </c>
      <c r="AQ17" s="32">
        <v>3335.4851737590279</v>
      </c>
      <c r="AR17" s="32">
        <v>3366.1291328595762</v>
      </c>
      <c r="AS17" s="32">
        <v>3402.7709607957904</v>
      </c>
      <c r="AT17" s="32">
        <v>3446.0558954683906</v>
      </c>
      <c r="AU17" s="32">
        <v>3493.6039433747665</v>
      </c>
      <c r="AV17" s="32">
        <v>3539.6450842727099</v>
      </c>
      <c r="AW17" s="32">
        <v>3575.3146415627066</v>
      </c>
    </row>
    <row r="18" spans="1:49" x14ac:dyDescent="0.25">
      <c r="A18" s="1"/>
      <c r="B18" s="61" t="s">
        <v>227</v>
      </c>
      <c r="C18" s="62"/>
      <c r="D18" s="32">
        <v>343.89499999999998</v>
      </c>
      <c r="E18" s="32">
        <v>348.38200000000001</v>
      </c>
      <c r="F18" s="32">
        <v>349.62</v>
      </c>
      <c r="G18" s="32">
        <v>392.85700000000003</v>
      </c>
      <c r="H18" s="32">
        <v>386.61500000000001</v>
      </c>
      <c r="I18" s="32">
        <v>391.041</v>
      </c>
      <c r="J18" s="32">
        <v>434.81900000000002</v>
      </c>
      <c r="K18" s="32">
        <v>461.12099999999998</v>
      </c>
      <c r="L18" s="32">
        <v>449.72800000000001</v>
      </c>
      <c r="M18" s="32">
        <v>432.46100000000001</v>
      </c>
      <c r="N18" s="32">
        <v>471.07600000000002</v>
      </c>
      <c r="O18" s="32">
        <v>486.76400000000001</v>
      </c>
      <c r="P18" s="32">
        <v>437.86700000000002</v>
      </c>
      <c r="Q18" s="32">
        <v>458.78500000000003</v>
      </c>
      <c r="R18" s="32">
        <v>542.11199999999997</v>
      </c>
      <c r="S18" s="32">
        <v>421.06799999999998</v>
      </c>
      <c r="T18" s="32">
        <v>413.53899999999999</v>
      </c>
      <c r="U18" s="32">
        <v>538.97199999999998</v>
      </c>
      <c r="V18" s="32">
        <v>552.21600000000001</v>
      </c>
      <c r="W18" s="32">
        <v>546.02200000000005</v>
      </c>
      <c r="X18" s="32">
        <v>533.26499999999999</v>
      </c>
      <c r="Y18" s="32">
        <v>587.18100000000004</v>
      </c>
      <c r="Z18" s="32">
        <v>697.298</v>
      </c>
      <c r="AA18" s="32">
        <v>618.25900000000001</v>
      </c>
      <c r="AB18" s="32">
        <v>587.36</v>
      </c>
      <c r="AC18" s="32">
        <v>617.19299999999998</v>
      </c>
      <c r="AD18" s="32">
        <v>667.423</v>
      </c>
      <c r="AE18" s="32">
        <v>740.19</v>
      </c>
      <c r="AF18" s="32">
        <v>589.05799999999999</v>
      </c>
      <c r="AG18" s="32">
        <v>659.25800000000004</v>
      </c>
      <c r="AH18" s="32">
        <v>646.34100000000001</v>
      </c>
      <c r="AI18" s="32">
        <v>739.52099999999996</v>
      </c>
      <c r="AJ18" s="32">
        <v>819.32899999999995</v>
      </c>
      <c r="AK18" s="32">
        <v>838.41800000000001</v>
      </c>
      <c r="AL18" s="32">
        <v>1053.7339999999999</v>
      </c>
      <c r="AM18" s="32">
        <v>1037.7829419623295</v>
      </c>
      <c r="AN18" s="32">
        <v>1046.7438730040267</v>
      </c>
      <c r="AO18" s="32">
        <v>1091.0753058763203</v>
      </c>
      <c r="AP18" s="32">
        <v>1124.4974084627684</v>
      </c>
      <c r="AQ18" s="32">
        <v>1152.6327179899222</v>
      </c>
      <c r="AR18" s="32">
        <v>1175.1636940165204</v>
      </c>
      <c r="AS18" s="32">
        <v>1198.4139686891795</v>
      </c>
      <c r="AT18" s="32">
        <v>1221.9547983665075</v>
      </c>
      <c r="AU18" s="32">
        <v>1245.1352538927599</v>
      </c>
      <c r="AV18" s="32">
        <v>1269.158461225752</v>
      </c>
      <c r="AW18" s="32">
        <v>1293.1363524498174</v>
      </c>
    </row>
    <row r="19" spans="1:49" x14ac:dyDescent="0.25">
      <c r="A19" s="1"/>
      <c r="B19" s="61" t="s">
        <v>228</v>
      </c>
      <c r="C19" s="62"/>
      <c r="D19" s="32">
        <v>130.238</v>
      </c>
      <c r="E19" s="32">
        <v>130.495</v>
      </c>
      <c r="F19" s="32">
        <v>134.59299999999999</v>
      </c>
      <c r="G19" s="32">
        <v>165.96100000000001</v>
      </c>
      <c r="H19" s="32">
        <v>188.79599999999999</v>
      </c>
      <c r="I19" s="32">
        <v>203.03100000000001</v>
      </c>
      <c r="J19" s="32">
        <v>176.74100000000001</v>
      </c>
      <c r="K19" s="32">
        <v>180.304</v>
      </c>
      <c r="L19" s="32">
        <v>196.55099999999999</v>
      </c>
      <c r="M19" s="32">
        <v>212.345</v>
      </c>
      <c r="N19" s="32">
        <v>220.977</v>
      </c>
      <c r="O19" s="32">
        <v>205.102</v>
      </c>
      <c r="P19" s="32">
        <v>185.74700000000001</v>
      </c>
      <c r="Q19" s="32">
        <v>126.833</v>
      </c>
      <c r="R19" s="32">
        <v>103.105</v>
      </c>
      <c r="S19" s="32">
        <v>135.85900000000001</v>
      </c>
      <c r="T19" s="32">
        <v>115.833</v>
      </c>
      <c r="U19" s="32">
        <v>147.095</v>
      </c>
      <c r="V19" s="32">
        <v>138.726</v>
      </c>
      <c r="W19" s="32">
        <v>157.476</v>
      </c>
      <c r="X19" s="32">
        <v>258.18400000000003</v>
      </c>
      <c r="Y19" s="32">
        <v>141.977</v>
      </c>
      <c r="Z19" s="32">
        <v>164.25</v>
      </c>
      <c r="AA19" s="32">
        <v>126.188</v>
      </c>
      <c r="AB19" s="32">
        <v>227.48099999999999</v>
      </c>
      <c r="AC19" s="32">
        <v>212.78399999999999</v>
      </c>
      <c r="AD19" s="32">
        <v>181.12299999999999</v>
      </c>
      <c r="AE19" s="32">
        <v>188.62799999999999</v>
      </c>
      <c r="AF19" s="32">
        <v>101.43600000000001</v>
      </c>
      <c r="AG19" s="32">
        <v>137.25800000000001</v>
      </c>
      <c r="AH19" s="32">
        <v>260.65899999999999</v>
      </c>
      <c r="AI19" s="32">
        <v>152.85300000000001</v>
      </c>
      <c r="AJ19" s="32">
        <v>227.73500000000001</v>
      </c>
      <c r="AK19" s="32">
        <v>539.92399999999998</v>
      </c>
      <c r="AL19" s="32">
        <v>150.40100000000001</v>
      </c>
      <c r="AM19" s="32">
        <v>269.10243178179741</v>
      </c>
      <c r="AN19" s="32">
        <v>271.32429245815081</v>
      </c>
      <c r="AO19" s="32">
        <v>283.48709390653687</v>
      </c>
      <c r="AP19" s="32">
        <v>291.49200940051617</v>
      </c>
      <c r="AQ19" s="32">
        <v>298.7753007280312</v>
      </c>
      <c r="AR19" s="32">
        <v>303.50672636843308</v>
      </c>
      <c r="AS19" s="32">
        <v>309.5550147146397</v>
      </c>
      <c r="AT19" s="32">
        <v>315.9294945585076</v>
      </c>
      <c r="AU19" s="32">
        <v>323.05181095278647</v>
      </c>
      <c r="AV19" s="32">
        <v>330.19804556252086</v>
      </c>
      <c r="AW19" s="32">
        <v>336.91356103400369</v>
      </c>
    </row>
    <row r="20" spans="1:49" x14ac:dyDescent="0.25">
      <c r="A20" s="1"/>
      <c r="B20" s="61" t="s">
        <v>229</v>
      </c>
      <c r="C20" s="62"/>
      <c r="D20" s="32">
        <v>45.912999999999997</v>
      </c>
      <c r="E20" s="32">
        <v>58.405000000000001</v>
      </c>
      <c r="F20" s="32">
        <v>65.882000000000005</v>
      </c>
      <c r="G20" s="32">
        <v>67.641999999999996</v>
      </c>
      <c r="H20" s="32">
        <v>76.462999999999994</v>
      </c>
      <c r="I20" s="32">
        <v>86.391999999999996</v>
      </c>
      <c r="J20" s="32">
        <v>81.100999999999999</v>
      </c>
      <c r="K20" s="32">
        <v>98.11</v>
      </c>
      <c r="L20" s="32">
        <v>107.176</v>
      </c>
      <c r="M20" s="32">
        <v>121.40300000000001</v>
      </c>
      <c r="N20" s="32">
        <v>103.76</v>
      </c>
      <c r="O20" s="32">
        <v>140.858</v>
      </c>
      <c r="P20" s="32">
        <v>119.80800000000001</v>
      </c>
      <c r="Q20" s="32">
        <v>112.589</v>
      </c>
      <c r="R20" s="32">
        <v>79.254000000000005</v>
      </c>
      <c r="S20" s="32">
        <v>118.42400000000001</v>
      </c>
      <c r="T20" s="32">
        <v>112.852</v>
      </c>
      <c r="U20" s="32">
        <v>171.29900000000001</v>
      </c>
      <c r="V20" s="32">
        <v>174.65899999999999</v>
      </c>
      <c r="W20" s="32">
        <v>206.51499999999999</v>
      </c>
      <c r="X20" s="32">
        <v>183.864</v>
      </c>
      <c r="Y20" s="32">
        <v>199.99700000000001</v>
      </c>
      <c r="Z20" s="32">
        <v>156.53399999999999</v>
      </c>
      <c r="AA20" s="32">
        <v>107.77200000000001</v>
      </c>
      <c r="AB20" s="32">
        <v>140.93</v>
      </c>
      <c r="AC20" s="32">
        <v>197.94300000000001</v>
      </c>
      <c r="AD20" s="32">
        <v>276.43299999999999</v>
      </c>
      <c r="AE20" s="32">
        <v>205.61799999999999</v>
      </c>
      <c r="AF20" s="32">
        <v>276.35700000000003</v>
      </c>
      <c r="AG20" s="32">
        <v>366.63299999999998</v>
      </c>
      <c r="AH20" s="32">
        <v>336.46300000000002</v>
      </c>
      <c r="AI20" s="32">
        <v>514.72199999999998</v>
      </c>
      <c r="AJ20" s="32">
        <v>284.64600000000002</v>
      </c>
      <c r="AK20" s="32">
        <v>303.96600000000001</v>
      </c>
      <c r="AL20" s="32">
        <v>270.53800000000001</v>
      </c>
      <c r="AM20" s="32">
        <v>260.91101288699457</v>
      </c>
      <c r="AN20" s="32">
        <v>252.9044752492411</v>
      </c>
      <c r="AO20" s="32">
        <v>262.63096167408986</v>
      </c>
      <c r="AP20" s="32">
        <v>270.00278781212808</v>
      </c>
      <c r="AQ20" s="32">
        <v>275.40048893346921</v>
      </c>
      <c r="AR20" s="32">
        <v>281.48387095386698</v>
      </c>
      <c r="AS20" s="32">
        <v>286.04262148696228</v>
      </c>
      <c r="AT20" s="32">
        <v>289.16558004496824</v>
      </c>
      <c r="AU20" s="32">
        <v>291.2279208535964</v>
      </c>
      <c r="AV20" s="32">
        <v>293.16765728797793</v>
      </c>
      <c r="AW20" s="32">
        <v>293.48083222935213</v>
      </c>
    </row>
    <row r="21" spans="1:49" x14ac:dyDescent="0.25">
      <c r="A21" s="1"/>
      <c r="B21" s="61" t="s">
        <v>230</v>
      </c>
      <c r="C21" s="62"/>
      <c r="D21" s="32">
        <v>541.29399999999998</v>
      </c>
      <c r="E21" s="32">
        <v>574.08699999999999</v>
      </c>
      <c r="F21" s="32">
        <v>489.39499999999998</v>
      </c>
      <c r="G21" s="32">
        <v>531.75800000000004</v>
      </c>
      <c r="H21" s="32">
        <v>581.89599999999996</v>
      </c>
      <c r="I21" s="32">
        <v>676.30100000000004</v>
      </c>
      <c r="J21" s="32">
        <v>645.45000000000005</v>
      </c>
      <c r="K21" s="32">
        <v>755.45</v>
      </c>
      <c r="L21" s="32">
        <v>826.84799999999996</v>
      </c>
      <c r="M21" s="32">
        <v>876.53200000000004</v>
      </c>
      <c r="N21" s="32">
        <v>817.58500000000004</v>
      </c>
      <c r="O21" s="32">
        <v>909.76800000000003</v>
      </c>
      <c r="P21" s="32">
        <v>878.06100000000004</v>
      </c>
      <c r="Q21" s="32">
        <v>870.2</v>
      </c>
      <c r="R21" s="32">
        <v>988.08699999999999</v>
      </c>
      <c r="S21" s="32">
        <v>941.51800000000003</v>
      </c>
      <c r="T21" s="32">
        <v>1086.825</v>
      </c>
      <c r="U21" s="32">
        <v>1307.2650000000001</v>
      </c>
      <c r="V21" s="32">
        <v>1263.22</v>
      </c>
      <c r="W21" s="32">
        <v>1023.029</v>
      </c>
      <c r="X21" s="32">
        <v>866.54700000000003</v>
      </c>
      <c r="Y21" s="32">
        <v>1015.744</v>
      </c>
      <c r="Z21" s="32">
        <v>1834.7650000000001</v>
      </c>
      <c r="AA21" s="32">
        <v>931.27300000000002</v>
      </c>
      <c r="AB21" s="32">
        <v>1162.9680000000001</v>
      </c>
      <c r="AC21" s="32">
        <v>1388.596</v>
      </c>
      <c r="AD21" s="32">
        <v>1209.6079999999999</v>
      </c>
      <c r="AE21" s="32">
        <v>1310.7360000000001</v>
      </c>
      <c r="AF21" s="32">
        <v>1105.922</v>
      </c>
      <c r="AG21" s="32">
        <v>1434.904</v>
      </c>
      <c r="AH21" s="32">
        <v>1009.006</v>
      </c>
      <c r="AI21" s="32">
        <v>1524.4839999999999</v>
      </c>
      <c r="AJ21" s="32">
        <v>1759.153</v>
      </c>
      <c r="AK21" s="32">
        <v>1515.396</v>
      </c>
      <c r="AL21" s="32">
        <v>1601.777</v>
      </c>
      <c r="AM21" s="32">
        <v>1612.8815747495019</v>
      </c>
      <c r="AN21" s="32">
        <v>1554.928638072781</v>
      </c>
      <c r="AO21" s="32">
        <v>1590.0226295564134</v>
      </c>
      <c r="AP21" s="32">
        <v>1595.5833788721784</v>
      </c>
      <c r="AQ21" s="32">
        <v>1608.6766661076056</v>
      </c>
      <c r="AR21" s="32">
        <v>1605.9748415207555</v>
      </c>
      <c r="AS21" s="32">
        <v>1608.759355905009</v>
      </c>
      <c r="AT21" s="32">
        <v>1619.0060224984074</v>
      </c>
      <c r="AU21" s="32">
        <v>1634.1889576756232</v>
      </c>
      <c r="AV21" s="32">
        <v>1647.1209201964591</v>
      </c>
      <c r="AW21" s="32">
        <v>1651.7838958495336</v>
      </c>
    </row>
    <row r="22" spans="1:49" x14ac:dyDescent="0.25">
      <c r="A22" s="1"/>
      <c r="B22" s="64"/>
      <c r="C22" s="6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row>
    <row r="23" spans="1:49" x14ac:dyDescent="0.25">
      <c r="A23" s="1"/>
      <c r="B23" s="59" t="s">
        <v>231</v>
      </c>
      <c r="C23" s="60"/>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row>
    <row r="24" spans="1:49" x14ac:dyDescent="0.25">
      <c r="A24" s="1"/>
      <c r="B24" s="61" t="s">
        <v>232</v>
      </c>
      <c r="C24" s="62"/>
      <c r="D24" s="32">
        <v>204.93799999999999</v>
      </c>
      <c r="E24" s="32">
        <v>179.17599999999999</v>
      </c>
      <c r="F24" s="32">
        <v>185.917</v>
      </c>
      <c r="G24" s="32">
        <v>202.01499999999999</v>
      </c>
      <c r="H24" s="32">
        <v>228.43600000000001</v>
      </c>
      <c r="I24" s="32">
        <v>231.566</v>
      </c>
      <c r="J24" s="32">
        <v>236.08099999999999</v>
      </c>
      <c r="K24" s="32">
        <v>265.42599999999999</v>
      </c>
      <c r="L24" s="32">
        <v>304.02</v>
      </c>
      <c r="M24" s="32">
        <v>282.82499999999999</v>
      </c>
      <c r="N24" s="32">
        <v>308.00700000000001</v>
      </c>
      <c r="O24" s="32">
        <v>338.48399999999998</v>
      </c>
      <c r="P24" s="32">
        <v>328.78</v>
      </c>
      <c r="Q24" s="32">
        <v>338.46899999999999</v>
      </c>
      <c r="R24" s="32">
        <v>390.09800000000001</v>
      </c>
      <c r="S24" s="32">
        <v>354.67099999999999</v>
      </c>
      <c r="T24" s="32">
        <v>381.90199999999999</v>
      </c>
      <c r="U24" s="32">
        <v>518.12900000000002</v>
      </c>
      <c r="V24" s="32">
        <v>537.21699999999998</v>
      </c>
      <c r="W24" s="32">
        <v>448.91800000000001</v>
      </c>
      <c r="X24" s="32">
        <v>406.60300000000001</v>
      </c>
      <c r="Y24" s="32">
        <v>483.73099999999999</v>
      </c>
      <c r="Z24" s="32">
        <v>567.49199999999996</v>
      </c>
      <c r="AA24" s="32">
        <v>485.07600000000002</v>
      </c>
      <c r="AB24" s="32">
        <v>575.86199999999997</v>
      </c>
      <c r="AC24" s="32">
        <v>539.04700000000003</v>
      </c>
      <c r="AD24" s="32">
        <v>620.49300000000005</v>
      </c>
      <c r="AE24" s="32">
        <v>593.98500000000001</v>
      </c>
      <c r="AF24" s="32">
        <v>557.15200000000004</v>
      </c>
      <c r="AG24" s="32">
        <v>751.17600000000004</v>
      </c>
      <c r="AH24" s="32">
        <v>630.90899999999999</v>
      </c>
      <c r="AI24" s="32">
        <v>680.69899999999996</v>
      </c>
      <c r="AJ24" s="32">
        <v>502.82</v>
      </c>
      <c r="AK24" s="32">
        <v>563.96699999999998</v>
      </c>
      <c r="AL24" s="32">
        <v>740.82799999999997</v>
      </c>
      <c r="AM24" s="32">
        <v>756.59741003489125</v>
      </c>
      <c r="AN24" s="32">
        <v>803.37400586900287</v>
      </c>
      <c r="AO24" s="32">
        <v>857.81356824000773</v>
      </c>
      <c r="AP24" s="32">
        <v>905.6785334579655</v>
      </c>
      <c r="AQ24" s="32">
        <v>946.66333398796087</v>
      </c>
      <c r="AR24" s="32">
        <v>982.91916032585016</v>
      </c>
      <c r="AS24" s="32">
        <v>1018.7398542580701</v>
      </c>
      <c r="AT24" s="32">
        <v>1055.3619345404913</v>
      </c>
      <c r="AU24" s="32">
        <v>1091.4686714276806</v>
      </c>
      <c r="AV24" s="32">
        <v>1128.1176134565444</v>
      </c>
      <c r="AW24" s="32">
        <v>1165.2096793304036</v>
      </c>
    </row>
    <row r="25" spans="1:49" x14ac:dyDescent="0.25">
      <c r="A25" s="1"/>
      <c r="B25" s="63" t="s">
        <v>233</v>
      </c>
      <c r="C25" s="62"/>
      <c r="D25" s="32">
        <v>15.911</v>
      </c>
      <c r="E25" s="32">
        <v>14.090999999999999</v>
      </c>
      <c r="F25" s="32">
        <v>11.423</v>
      </c>
      <c r="G25" s="32">
        <v>14.14</v>
      </c>
      <c r="H25" s="32">
        <v>8.3149999999999995</v>
      </c>
      <c r="I25" s="32">
        <v>15.91</v>
      </c>
      <c r="J25" s="32">
        <v>9.6839999999999993</v>
      </c>
      <c r="K25" s="32">
        <v>18.356000000000002</v>
      </c>
      <c r="L25" s="32">
        <v>14.275</v>
      </c>
      <c r="M25" s="32">
        <v>21.289000000000001</v>
      </c>
      <c r="N25" s="32">
        <v>24.661999999999999</v>
      </c>
      <c r="O25" s="32">
        <v>19.466000000000001</v>
      </c>
      <c r="P25" s="32">
        <v>18.690000000000001</v>
      </c>
      <c r="Q25" s="32">
        <v>23.356000000000002</v>
      </c>
      <c r="R25" s="32">
        <v>33.573</v>
      </c>
      <c r="S25" s="32">
        <v>32.136000000000003</v>
      </c>
      <c r="T25" s="32">
        <v>22.221</v>
      </c>
      <c r="U25" s="32">
        <v>27.821999999999999</v>
      </c>
      <c r="V25" s="32">
        <v>27.393000000000001</v>
      </c>
      <c r="W25" s="32">
        <v>49.722000000000001</v>
      </c>
      <c r="X25" s="32">
        <v>26.12</v>
      </c>
      <c r="Y25" s="32">
        <v>26.53</v>
      </c>
      <c r="Z25" s="32">
        <v>42.029000000000003</v>
      </c>
      <c r="AA25" s="32">
        <v>60.290999999999997</v>
      </c>
      <c r="AB25" s="32">
        <v>26.091000000000001</v>
      </c>
      <c r="AC25" s="32">
        <v>52.813000000000002</v>
      </c>
      <c r="AD25" s="32">
        <v>35.097000000000001</v>
      </c>
      <c r="AE25" s="32">
        <v>46.636000000000003</v>
      </c>
      <c r="AF25" s="32">
        <v>52.209000000000003</v>
      </c>
      <c r="AG25" s="32">
        <v>71.328999999999994</v>
      </c>
      <c r="AH25" s="32">
        <v>50.152000000000001</v>
      </c>
      <c r="AI25" s="32">
        <v>56.509</v>
      </c>
      <c r="AJ25" s="32">
        <v>19.591999999999999</v>
      </c>
      <c r="AK25" s="32">
        <v>35.987000000000002</v>
      </c>
      <c r="AL25" s="32">
        <v>83.012</v>
      </c>
      <c r="AM25" s="32">
        <v>48.87458619824649</v>
      </c>
      <c r="AN25" s="32">
        <v>49.792538703271958</v>
      </c>
      <c r="AO25" s="32">
        <v>54.829177818113976</v>
      </c>
      <c r="AP25" s="32">
        <v>59.317904592134781</v>
      </c>
      <c r="AQ25" s="32">
        <v>63.498848314787921</v>
      </c>
      <c r="AR25" s="32">
        <v>67.604113225437786</v>
      </c>
      <c r="AS25" s="32">
        <v>71.786132168935509</v>
      </c>
      <c r="AT25" s="32">
        <v>76.056051676523026</v>
      </c>
      <c r="AU25" s="32">
        <v>80.40045716838641</v>
      </c>
      <c r="AV25" s="32">
        <v>84.865027604555422</v>
      </c>
      <c r="AW25" s="32">
        <v>89.473626916036025</v>
      </c>
    </row>
    <row r="26" spans="1:49" x14ac:dyDescent="0.25">
      <c r="A26" s="1"/>
      <c r="B26" s="63" t="s">
        <v>234</v>
      </c>
      <c r="C26" s="62"/>
      <c r="D26" s="32">
        <v>189.02699999999999</v>
      </c>
      <c r="E26" s="32">
        <v>165.08500000000001</v>
      </c>
      <c r="F26" s="32">
        <v>174.494</v>
      </c>
      <c r="G26" s="32">
        <v>187.875</v>
      </c>
      <c r="H26" s="32">
        <v>220.12100000000001</v>
      </c>
      <c r="I26" s="32">
        <v>215.65600000000001</v>
      </c>
      <c r="J26" s="32">
        <v>226.39699999999999</v>
      </c>
      <c r="K26" s="32">
        <v>247.07</v>
      </c>
      <c r="L26" s="32">
        <v>289.745</v>
      </c>
      <c r="M26" s="32">
        <v>261.536</v>
      </c>
      <c r="N26" s="32">
        <v>283.34500000000003</v>
      </c>
      <c r="O26" s="32">
        <v>319.01799999999997</v>
      </c>
      <c r="P26" s="32">
        <v>310.08999999999997</v>
      </c>
      <c r="Q26" s="32">
        <v>315.113</v>
      </c>
      <c r="R26" s="32">
        <v>356.52499999999998</v>
      </c>
      <c r="S26" s="32">
        <v>322.53500000000003</v>
      </c>
      <c r="T26" s="32">
        <v>359.68099999999998</v>
      </c>
      <c r="U26" s="32">
        <v>490.30700000000002</v>
      </c>
      <c r="V26" s="32">
        <v>509.82400000000001</v>
      </c>
      <c r="W26" s="32">
        <v>399.19600000000003</v>
      </c>
      <c r="X26" s="32">
        <v>380.48399999999998</v>
      </c>
      <c r="Y26" s="32">
        <v>457.20100000000002</v>
      </c>
      <c r="Z26" s="32">
        <v>525.46299999999997</v>
      </c>
      <c r="AA26" s="32">
        <v>424.78399999999999</v>
      </c>
      <c r="AB26" s="32">
        <v>549.77099999999996</v>
      </c>
      <c r="AC26" s="32">
        <v>486.23399999999998</v>
      </c>
      <c r="AD26" s="32">
        <v>585.39499999999998</v>
      </c>
      <c r="AE26" s="32">
        <v>547.35</v>
      </c>
      <c r="AF26" s="32">
        <v>504.94299999999998</v>
      </c>
      <c r="AG26" s="32">
        <v>679.84799999999996</v>
      </c>
      <c r="AH26" s="32">
        <v>580.75699999999995</v>
      </c>
      <c r="AI26" s="32">
        <v>624.19000000000005</v>
      </c>
      <c r="AJ26" s="32">
        <v>483.22800000000001</v>
      </c>
      <c r="AK26" s="32">
        <v>527.98</v>
      </c>
      <c r="AL26" s="32">
        <v>657.81600000000003</v>
      </c>
      <c r="AM26" s="32">
        <v>707.72282383664481</v>
      </c>
      <c r="AN26" s="32">
        <v>753.58146716573094</v>
      </c>
      <c r="AO26" s="32">
        <v>802.98439042189375</v>
      </c>
      <c r="AP26" s="32">
        <v>846.36062886583068</v>
      </c>
      <c r="AQ26" s="32">
        <v>883.16448567317298</v>
      </c>
      <c r="AR26" s="32">
        <v>915.31504710041236</v>
      </c>
      <c r="AS26" s="32">
        <v>946.95372208913454</v>
      </c>
      <c r="AT26" s="32">
        <v>979.30588286396824</v>
      </c>
      <c r="AU26" s="32">
        <v>1011.0682142592943</v>
      </c>
      <c r="AV26" s="32">
        <v>1043.2525858519889</v>
      </c>
      <c r="AW26" s="32">
        <v>1075.7360524143676</v>
      </c>
    </row>
    <row r="27" spans="1:49" x14ac:dyDescent="0.25">
      <c r="A27" s="1"/>
      <c r="B27" s="61" t="s">
        <v>336</v>
      </c>
      <c r="C27" s="62"/>
      <c r="D27" s="32">
        <v>9.2360000000000184</v>
      </c>
      <c r="E27" s="32">
        <v>9.4380000000000166</v>
      </c>
      <c r="F27" s="32">
        <v>10.936000000000007</v>
      </c>
      <c r="G27" s="32">
        <v>11.398000000000025</v>
      </c>
      <c r="H27" s="32">
        <v>13.352000000000004</v>
      </c>
      <c r="I27" s="32">
        <v>16.917000000000002</v>
      </c>
      <c r="J27" s="32">
        <v>30.859000000000009</v>
      </c>
      <c r="K27" s="32">
        <v>26.408999999999992</v>
      </c>
      <c r="L27" s="32">
        <v>26.958000000000027</v>
      </c>
      <c r="M27" s="32">
        <v>26.307000000000016</v>
      </c>
      <c r="N27" s="32">
        <v>28.254999999999995</v>
      </c>
      <c r="O27" s="32">
        <v>32.701000000000022</v>
      </c>
      <c r="P27" s="32">
        <v>17.55400000000003</v>
      </c>
      <c r="Q27" s="32">
        <v>8.1770000000000209</v>
      </c>
      <c r="R27" s="32">
        <v>10.092999999999961</v>
      </c>
      <c r="S27" s="32">
        <v>19.622000000000014</v>
      </c>
      <c r="T27" s="32">
        <v>4.5640000000000214</v>
      </c>
      <c r="U27" s="32">
        <v>11.495999999999981</v>
      </c>
      <c r="V27" s="32">
        <v>22.783000000000015</v>
      </c>
      <c r="W27" s="32">
        <v>21.081999999999994</v>
      </c>
      <c r="X27" s="32">
        <v>13.396999999999991</v>
      </c>
      <c r="Y27" s="32">
        <v>26.269000000000005</v>
      </c>
      <c r="Z27" s="32">
        <v>22.508000000000038</v>
      </c>
      <c r="AA27" s="32">
        <v>14.923999999999978</v>
      </c>
      <c r="AB27" s="32">
        <v>24.138000000000034</v>
      </c>
      <c r="AC27" s="32">
        <v>40.952999999999975</v>
      </c>
      <c r="AD27" s="32">
        <v>29.506999999999948</v>
      </c>
      <c r="AE27" s="32">
        <v>16.014999999999986</v>
      </c>
      <c r="AF27" s="32">
        <v>2.8479999999999563</v>
      </c>
      <c r="AG27" s="32">
        <v>8.8239999999999554</v>
      </c>
      <c r="AH27" s="32">
        <v>9.0910000000000082</v>
      </c>
      <c r="AI27" s="32">
        <v>19.301000000000045</v>
      </c>
      <c r="AJ27" s="32">
        <v>97.18</v>
      </c>
      <c r="AK27" s="32">
        <v>6.0330000000000155</v>
      </c>
      <c r="AL27" s="32">
        <v>9.1720000000000255</v>
      </c>
      <c r="AM27" s="32">
        <v>8.8240160542866839</v>
      </c>
      <c r="AN27" s="32">
        <v>8.7140823422063818</v>
      </c>
      <c r="AO27" s="32">
        <v>8.6714461941416499</v>
      </c>
      <c r="AP27" s="32">
        <v>8.6099564207079595</v>
      </c>
      <c r="AQ27" s="32">
        <v>8.520039069352233</v>
      </c>
      <c r="AR27" s="32">
        <v>8.4255285641928417</v>
      </c>
      <c r="AS27" s="32">
        <v>8.3529748897955223</v>
      </c>
      <c r="AT27" s="32">
        <v>8.3058944840430726</v>
      </c>
      <c r="AU27" s="32">
        <v>8.268255903926045</v>
      </c>
      <c r="AV27" s="32">
        <v>8.2431008105210761</v>
      </c>
      <c r="AW27" s="32">
        <v>8.2247561007230399</v>
      </c>
    </row>
    <row r="28" spans="1:49" x14ac:dyDescent="0.25">
      <c r="A28" s="1"/>
      <c r="B28" s="64"/>
      <c r="C28" s="6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59" t="s">
        <v>236</v>
      </c>
      <c r="C29" s="60"/>
      <c r="D29" s="32">
        <v>539.55399999999997</v>
      </c>
      <c r="E29" s="32">
        <v>490.3</v>
      </c>
      <c r="F29" s="32">
        <v>471.21</v>
      </c>
      <c r="G29" s="32">
        <v>448.17899999999997</v>
      </c>
      <c r="H29" s="32">
        <v>485.637</v>
      </c>
      <c r="I29" s="32">
        <v>523.20100000000002</v>
      </c>
      <c r="J29" s="32">
        <v>546.86300000000006</v>
      </c>
      <c r="K29" s="32">
        <v>553.625</v>
      </c>
      <c r="L29" s="32">
        <v>560.01099999999997</v>
      </c>
      <c r="M29" s="32">
        <v>566.55899999999997</v>
      </c>
      <c r="N29" s="32">
        <v>589.07799999999997</v>
      </c>
      <c r="O29" s="32">
        <v>531.81299999999999</v>
      </c>
      <c r="P29" s="32">
        <v>500.02600000000001</v>
      </c>
      <c r="Q29" s="32">
        <v>429.39</v>
      </c>
      <c r="R29" s="32">
        <v>419.02100000000002</v>
      </c>
      <c r="S29" s="32">
        <v>496.78899999999999</v>
      </c>
      <c r="T29" s="32">
        <v>563.47900000000004</v>
      </c>
      <c r="U29" s="32">
        <v>591.20299999999997</v>
      </c>
      <c r="V29" s="32">
        <v>653.00300000000004</v>
      </c>
      <c r="W29" s="32">
        <v>685.01400000000001</v>
      </c>
      <c r="X29" s="32">
        <v>649.55499999999995</v>
      </c>
      <c r="Y29" s="32">
        <v>609.05100000000004</v>
      </c>
      <c r="Z29" s="32">
        <v>618.23199999999997</v>
      </c>
      <c r="AA29" s="32">
        <v>545.45500000000004</v>
      </c>
      <c r="AB29" s="32">
        <v>576.89599999999996</v>
      </c>
      <c r="AC29" s="32">
        <v>603.745</v>
      </c>
      <c r="AD29" s="32">
        <v>635.07899999999995</v>
      </c>
      <c r="AE29" s="32">
        <v>706.86099999999999</v>
      </c>
      <c r="AF29" s="32">
        <v>785.28599999999994</v>
      </c>
      <c r="AG29" s="32">
        <v>782.75599999999997</v>
      </c>
      <c r="AH29" s="32">
        <v>726.90099999999995</v>
      </c>
      <c r="AI29" s="32">
        <v>722.54200000000003</v>
      </c>
      <c r="AJ29" s="32">
        <v>915.69799999999998</v>
      </c>
      <c r="AK29" s="32">
        <v>1085.106</v>
      </c>
      <c r="AL29" s="32">
        <v>1196.7750000000001</v>
      </c>
      <c r="AM29" s="32">
        <v>1079.3166741987313</v>
      </c>
      <c r="AN29" s="32">
        <v>1040.93294923349</v>
      </c>
      <c r="AO29" s="32">
        <v>1038.233982404915</v>
      </c>
      <c r="AP29" s="32">
        <v>1045.9719223998311</v>
      </c>
      <c r="AQ29" s="32">
        <v>1046.9896244102681</v>
      </c>
      <c r="AR29" s="32">
        <v>1047.4237859406012</v>
      </c>
      <c r="AS29" s="32">
        <v>1047.9853016086768</v>
      </c>
      <c r="AT29" s="32">
        <v>1049.1614990869557</v>
      </c>
      <c r="AU29" s="32">
        <v>1050.8615142216806</v>
      </c>
      <c r="AV29" s="32">
        <v>1052.3548369590317</v>
      </c>
      <c r="AW29" s="32">
        <v>1053.4824560157501</v>
      </c>
    </row>
    <row r="30" spans="1:49" x14ac:dyDescent="0.25">
      <c r="A30" s="1"/>
      <c r="B30" s="64" t="s">
        <v>237</v>
      </c>
      <c r="C30" s="62"/>
      <c r="D30" s="32">
        <v>313.654</v>
      </c>
      <c r="E30" s="32">
        <v>289.94400000000002</v>
      </c>
      <c r="F30" s="32">
        <v>262.94400000000002</v>
      </c>
      <c r="G30" s="32">
        <v>263.851</v>
      </c>
      <c r="H30" s="32">
        <v>292.16500000000002</v>
      </c>
      <c r="I30" s="32">
        <v>322.05700000000002</v>
      </c>
      <c r="J30" s="32">
        <v>336.11</v>
      </c>
      <c r="K30" s="32">
        <v>342.20600000000002</v>
      </c>
      <c r="L30" s="32">
        <v>344.52100000000002</v>
      </c>
      <c r="M30" s="32">
        <v>344.05799999999999</v>
      </c>
      <c r="N30" s="32">
        <v>348.84699999999998</v>
      </c>
      <c r="O30" s="32">
        <v>307.58699999999999</v>
      </c>
      <c r="P30" s="32">
        <v>275.38</v>
      </c>
      <c r="Q30" s="32">
        <v>227.583</v>
      </c>
      <c r="R30" s="32">
        <v>220.54900000000001</v>
      </c>
      <c r="S30" s="32">
        <v>272.29899999999998</v>
      </c>
      <c r="T30" s="32">
        <v>305.19200000000001</v>
      </c>
      <c r="U30" s="32">
        <v>324.053</v>
      </c>
      <c r="V30" s="32">
        <v>345.50400000000002</v>
      </c>
      <c r="W30" s="32">
        <v>357.08300000000003</v>
      </c>
      <c r="X30" s="32">
        <v>324.80200000000002</v>
      </c>
      <c r="Y30" s="32">
        <v>280.10000000000002</v>
      </c>
      <c r="Z30" s="32">
        <v>311.44799999999998</v>
      </c>
      <c r="AA30" s="32">
        <v>259.65899999999999</v>
      </c>
      <c r="AB30" s="32">
        <v>274.839</v>
      </c>
      <c r="AC30" s="32">
        <v>294.85000000000002</v>
      </c>
      <c r="AD30" s="32">
        <v>299.822</v>
      </c>
      <c r="AE30" s="32">
        <v>323.42899999999997</v>
      </c>
      <c r="AF30" s="32">
        <v>362.20499999999998</v>
      </c>
      <c r="AG30" s="32">
        <v>353.315</v>
      </c>
      <c r="AH30" s="32">
        <v>314.16000000000003</v>
      </c>
      <c r="AI30" s="32">
        <v>289.238</v>
      </c>
      <c r="AJ30" s="32">
        <v>362.49900000000002</v>
      </c>
      <c r="AK30" s="32">
        <v>475.04500000000002</v>
      </c>
      <c r="AL30" s="32">
        <v>514.351</v>
      </c>
      <c r="AM30" s="32">
        <v>399.05770987873126</v>
      </c>
      <c r="AN30" s="32">
        <v>376.23256610445037</v>
      </c>
      <c r="AO30" s="32">
        <v>384.40871743504124</v>
      </c>
      <c r="AP30" s="32">
        <v>394.20362177967871</v>
      </c>
      <c r="AQ30" s="32">
        <v>396.40896554538989</v>
      </c>
      <c r="AR30" s="32">
        <v>397.30725048806949</v>
      </c>
      <c r="AS30" s="32">
        <v>398.20933325455701</v>
      </c>
      <c r="AT30" s="32">
        <v>399.56231036490772</v>
      </c>
      <c r="AU30" s="32">
        <v>401.25108966039596</v>
      </c>
      <c r="AV30" s="32">
        <v>402.67801572841159</v>
      </c>
      <c r="AW30" s="32">
        <v>403.75440269974405</v>
      </c>
    </row>
    <row r="31" spans="1:49" x14ac:dyDescent="0.25">
      <c r="A31" s="1"/>
      <c r="B31" s="64" t="s">
        <v>238</v>
      </c>
      <c r="C31" s="62"/>
      <c r="D31" s="32">
        <v>225.9</v>
      </c>
      <c r="E31" s="32">
        <v>200.35599999999999</v>
      </c>
      <c r="F31" s="32">
        <v>208.26599999999999</v>
      </c>
      <c r="G31" s="32">
        <v>184.328</v>
      </c>
      <c r="H31" s="32">
        <v>193.47200000000001</v>
      </c>
      <c r="I31" s="32">
        <v>201.14400000000001</v>
      </c>
      <c r="J31" s="32">
        <v>210.75299999999999</v>
      </c>
      <c r="K31" s="32">
        <v>211.41900000000001</v>
      </c>
      <c r="L31" s="32">
        <v>215.49</v>
      </c>
      <c r="M31" s="32">
        <v>222.501</v>
      </c>
      <c r="N31" s="32">
        <v>240.23099999999999</v>
      </c>
      <c r="O31" s="32">
        <v>224.226</v>
      </c>
      <c r="P31" s="32">
        <v>224.64599999999999</v>
      </c>
      <c r="Q31" s="32">
        <v>201.80699999999999</v>
      </c>
      <c r="R31" s="32">
        <v>198.47200000000001</v>
      </c>
      <c r="S31" s="32">
        <v>224.49</v>
      </c>
      <c r="T31" s="32">
        <v>258.28699999999998</v>
      </c>
      <c r="U31" s="32">
        <v>267.14999999999998</v>
      </c>
      <c r="V31" s="32">
        <v>307.49900000000002</v>
      </c>
      <c r="W31" s="32">
        <v>327.93099999999998</v>
      </c>
      <c r="X31" s="32">
        <v>324.75299999999999</v>
      </c>
      <c r="Y31" s="32">
        <v>328.95100000000002</v>
      </c>
      <c r="Z31" s="32">
        <v>306.78399999999999</v>
      </c>
      <c r="AA31" s="32">
        <v>285.79599999999999</v>
      </c>
      <c r="AB31" s="32">
        <v>302.05700000000002</v>
      </c>
      <c r="AC31" s="32">
        <v>308.89499999999998</v>
      </c>
      <c r="AD31" s="32">
        <v>335.25700000000001</v>
      </c>
      <c r="AE31" s="32">
        <v>383.43200000000002</v>
      </c>
      <c r="AF31" s="32">
        <v>423.08100000000002</v>
      </c>
      <c r="AG31" s="32">
        <v>429.44099999999997</v>
      </c>
      <c r="AH31" s="32">
        <v>412.74099999999999</v>
      </c>
      <c r="AI31" s="32">
        <v>433.30399999999997</v>
      </c>
      <c r="AJ31" s="32">
        <v>553.19799999999998</v>
      </c>
      <c r="AK31" s="32">
        <v>610.06100000000004</v>
      </c>
      <c r="AL31" s="32">
        <v>682.42399999999998</v>
      </c>
      <c r="AM31" s="32">
        <v>680.25896432000002</v>
      </c>
      <c r="AN31" s="32">
        <v>664.70038312903955</v>
      </c>
      <c r="AO31" s="32">
        <v>653.82526496987384</v>
      </c>
      <c r="AP31" s="32">
        <v>651.76830062015244</v>
      </c>
      <c r="AQ31" s="32">
        <v>650.58065886487816</v>
      </c>
      <c r="AR31" s="32">
        <v>650.11653545253159</v>
      </c>
      <c r="AS31" s="32">
        <v>649.77596835411987</v>
      </c>
      <c r="AT31" s="32">
        <v>649.5991887220481</v>
      </c>
      <c r="AU31" s="32">
        <v>649.61042456128473</v>
      </c>
      <c r="AV31" s="32">
        <v>649.67682123062013</v>
      </c>
      <c r="AW31" s="32">
        <v>649.72805331600603</v>
      </c>
    </row>
    <row r="32" spans="1:49" x14ac:dyDescent="0.25">
      <c r="A32" s="1"/>
      <c r="B32" s="64"/>
      <c r="C32" s="62"/>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59" t="s">
        <v>239</v>
      </c>
      <c r="C33" s="60"/>
      <c r="D33" s="32">
        <v>1362.0889999999999</v>
      </c>
      <c r="E33" s="32">
        <v>1289.5039999999999</v>
      </c>
      <c r="F33" s="32">
        <v>1368.3589999999999</v>
      </c>
      <c r="G33" s="32">
        <v>1381.1489999999999</v>
      </c>
      <c r="H33" s="32">
        <v>1379.482</v>
      </c>
      <c r="I33" s="32">
        <v>1398.056</v>
      </c>
      <c r="J33" s="32">
        <v>1496.4190000000001</v>
      </c>
      <c r="K33" s="32">
        <v>1779.4659999999999</v>
      </c>
      <c r="L33" s="32">
        <v>1483.547</v>
      </c>
      <c r="M33" s="32">
        <v>1531.4259999999999</v>
      </c>
      <c r="N33" s="32">
        <v>1491.942</v>
      </c>
      <c r="O33" s="32">
        <v>1468.7270000000001</v>
      </c>
      <c r="P33" s="32">
        <v>1413.654</v>
      </c>
      <c r="Q33" s="32">
        <v>1585.73</v>
      </c>
      <c r="R33" s="32">
        <v>1488.19</v>
      </c>
      <c r="S33" s="32">
        <v>1572.2449999999999</v>
      </c>
      <c r="T33" s="32">
        <v>1583.394</v>
      </c>
      <c r="U33" s="32">
        <v>1714.3789999999999</v>
      </c>
      <c r="V33" s="32">
        <v>1642.991</v>
      </c>
      <c r="W33" s="32">
        <v>1651.415</v>
      </c>
      <c r="X33" s="32">
        <v>1863.2470000000001</v>
      </c>
      <c r="Y33" s="32">
        <v>1750.473</v>
      </c>
      <c r="Z33" s="32">
        <v>2772.5380000000005</v>
      </c>
      <c r="AA33" s="32">
        <v>2729.8119999999999</v>
      </c>
      <c r="AB33" s="32">
        <v>3229.982</v>
      </c>
      <c r="AC33" s="32">
        <v>2934.7370000000001</v>
      </c>
      <c r="AD33" s="32">
        <v>3140.5859999999998</v>
      </c>
      <c r="AE33" s="32">
        <v>2644.3509999999997</v>
      </c>
      <c r="AF33" s="32">
        <v>2321.9830000000002</v>
      </c>
      <c r="AG33" s="32">
        <v>2562.1660000000002</v>
      </c>
      <c r="AH33" s="32">
        <v>2375.7579999999998</v>
      </c>
      <c r="AI33" s="32">
        <v>3023.2060000000001</v>
      </c>
      <c r="AJ33" s="32">
        <v>2340.3999999999996</v>
      </c>
      <c r="AK33" s="32">
        <v>2439.5129999999999</v>
      </c>
      <c r="AL33" s="32">
        <v>2287.6440000000002</v>
      </c>
      <c r="AM33" s="32">
        <v>2250.0680849275432</v>
      </c>
      <c r="AN33" s="32">
        <v>2304.1603167722687</v>
      </c>
      <c r="AO33" s="32">
        <v>2380.2079530432698</v>
      </c>
      <c r="AP33" s="32">
        <v>2382.5330108926482</v>
      </c>
      <c r="AQ33" s="32">
        <v>2391.0570024473009</v>
      </c>
      <c r="AR33" s="32">
        <v>2391.6436236797749</v>
      </c>
      <c r="AS33" s="32">
        <v>2398.7300162595843</v>
      </c>
      <c r="AT33" s="32">
        <v>2411.0610883935756</v>
      </c>
      <c r="AU33" s="32">
        <v>2424.6504884061437</v>
      </c>
      <c r="AV33" s="32">
        <v>2437.4482261443741</v>
      </c>
      <c r="AW33" s="32">
        <v>2445.5945228574074</v>
      </c>
    </row>
    <row r="34" spans="1:49" x14ac:dyDescent="0.25">
      <c r="A34" s="1"/>
      <c r="B34" s="64" t="s">
        <v>240</v>
      </c>
      <c r="C34" s="62"/>
      <c r="D34" s="32">
        <v>473.411</v>
      </c>
      <c r="E34" s="32">
        <v>406.65</v>
      </c>
      <c r="F34" s="32">
        <v>458.93200000000002</v>
      </c>
      <c r="G34" s="32">
        <v>537.17200000000003</v>
      </c>
      <c r="H34" s="32">
        <v>518.21299999999997</v>
      </c>
      <c r="I34" s="32">
        <v>517.72799999999995</v>
      </c>
      <c r="J34" s="32">
        <v>623.95600000000002</v>
      </c>
      <c r="K34" s="32">
        <v>884.97900000000004</v>
      </c>
      <c r="L34" s="32">
        <v>574.18399999999997</v>
      </c>
      <c r="M34" s="32">
        <v>613.94600000000003</v>
      </c>
      <c r="N34" s="32">
        <v>550.50300000000004</v>
      </c>
      <c r="O34" s="32">
        <v>495.673</v>
      </c>
      <c r="P34" s="32">
        <v>416.625</v>
      </c>
      <c r="Q34" s="32">
        <v>655.76300000000003</v>
      </c>
      <c r="R34" s="32">
        <v>452.41300000000001</v>
      </c>
      <c r="S34" s="32">
        <v>423.60599999999999</v>
      </c>
      <c r="T34" s="32">
        <v>381.24099999999999</v>
      </c>
      <c r="U34" s="32">
        <v>456.91899999999998</v>
      </c>
      <c r="V34" s="32">
        <v>604.73</v>
      </c>
      <c r="W34" s="32">
        <v>617.12</v>
      </c>
      <c r="X34" s="32">
        <v>775.56500000000005</v>
      </c>
      <c r="Y34" s="32">
        <v>688.76</v>
      </c>
      <c r="Z34" s="32">
        <v>1007.884</v>
      </c>
      <c r="AA34" s="32">
        <v>791.49199999999996</v>
      </c>
      <c r="AB34" s="32">
        <v>942.30899999999997</v>
      </c>
      <c r="AC34" s="32">
        <v>770.51099999999997</v>
      </c>
      <c r="AD34" s="32">
        <v>919.279</v>
      </c>
      <c r="AE34" s="32">
        <v>691.11</v>
      </c>
      <c r="AF34" s="32">
        <v>716.42200000000003</v>
      </c>
      <c r="AG34" s="32">
        <v>944.07600000000002</v>
      </c>
      <c r="AH34" s="32">
        <v>778.79899999999998</v>
      </c>
      <c r="AI34" s="32">
        <v>1486.481</v>
      </c>
      <c r="AJ34" s="32">
        <v>562.18799999999999</v>
      </c>
      <c r="AK34" s="32">
        <v>614.76499999999999</v>
      </c>
      <c r="AL34" s="32">
        <v>608.654</v>
      </c>
      <c r="AM34" s="32">
        <v>609.91695972413777</v>
      </c>
      <c r="AN34" s="32">
        <v>621.82114475131937</v>
      </c>
      <c r="AO34" s="32">
        <v>628.7680244680339</v>
      </c>
      <c r="AP34" s="32">
        <v>633.28905989302314</v>
      </c>
      <c r="AQ34" s="32">
        <v>635.10905930154922</v>
      </c>
      <c r="AR34" s="32">
        <v>636.55527373903271</v>
      </c>
      <c r="AS34" s="32">
        <v>637.79617151881325</v>
      </c>
      <c r="AT34" s="32">
        <v>638.91347493358921</v>
      </c>
      <c r="AU34" s="32">
        <v>640.03297349752813</v>
      </c>
      <c r="AV34" s="32">
        <v>640.98932276316361</v>
      </c>
      <c r="AW34" s="32">
        <v>641.7224555297305</v>
      </c>
    </row>
    <row r="35" spans="1:49" x14ac:dyDescent="0.25">
      <c r="A35" s="1"/>
      <c r="B35" s="63" t="s">
        <v>241</v>
      </c>
      <c r="C35" s="62"/>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60.491999999999997</v>
      </c>
      <c r="W35" s="32">
        <v>61.731999999999999</v>
      </c>
      <c r="X35" s="32">
        <v>77.581000000000003</v>
      </c>
      <c r="Y35" s="32">
        <v>68.897999999999996</v>
      </c>
      <c r="Z35" s="32">
        <v>100.82</v>
      </c>
      <c r="AA35" s="32">
        <v>79.174000000000007</v>
      </c>
      <c r="AB35" s="32">
        <v>234.554</v>
      </c>
      <c r="AC35" s="32">
        <v>191.791</v>
      </c>
      <c r="AD35" s="32">
        <v>228.821</v>
      </c>
      <c r="AE35" s="32">
        <v>172.02699999999999</v>
      </c>
      <c r="AF35" s="32">
        <v>178.327</v>
      </c>
      <c r="AG35" s="32">
        <v>234.994</v>
      </c>
      <c r="AH35" s="32">
        <v>193.85400000000001</v>
      </c>
      <c r="AI35" s="32">
        <v>370.00599999999997</v>
      </c>
      <c r="AJ35" s="32">
        <v>139.93700000000001</v>
      </c>
      <c r="AK35" s="32">
        <v>153.024</v>
      </c>
      <c r="AL35" s="32">
        <v>151.50299999999999</v>
      </c>
      <c r="AM35" s="32">
        <v>152.25683227586205</v>
      </c>
      <c r="AN35" s="32">
        <v>155.49544710497244</v>
      </c>
      <c r="AO35" s="32">
        <v>157.61589547864446</v>
      </c>
      <c r="AP35" s="32">
        <v>159.15991743061389</v>
      </c>
      <c r="AQ35" s="32">
        <v>159.97998173919498</v>
      </c>
      <c r="AR35" s="32">
        <v>160.66063878732487</v>
      </c>
      <c r="AS35" s="32">
        <v>161.2494901140328</v>
      </c>
      <c r="AT35" s="32">
        <v>161.77326375481837</v>
      </c>
      <c r="AU35" s="32">
        <v>162.2717492248924</v>
      </c>
      <c r="AV35" s="32">
        <v>162.70487846896623</v>
      </c>
      <c r="AW35" s="32">
        <v>163.05711417420528</v>
      </c>
    </row>
    <row r="36" spans="1:49" x14ac:dyDescent="0.25">
      <c r="A36" s="1"/>
      <c r="B36" s="63" t="s">
        <v>242</v>
      </c>
      <c r="C36" s="62"/>
      <c r="D36" s="32">
        <v>394.57499999999999</v>
      </c>
      <c r="E36" s="32">
        <v>343.01100000000002</v>
      </c>
      <c r="F36" s="32">
        <v>388.50400000000002</v>
      </c>
      <c r="G36" s="32">
        <v>459.13200000000001</v>
      </c>
      <c r="H36" s="32">
        <v>448.28100000000001</v>
      </c>
      <c r="I36" s="32">
        <v>452.12599999999998</v>
      </c>
      <c r="J36" s="32">
        <v>547.96299999999997</v>
      </c>
      <c r="K36" s="32">
        <v>783.56299999999999</v>
      </c>
      <c r="L36" s="32">
        <v>520.81399999999996</v>
      </c>
      <c r="M36" s="32">
        <v>533.39599999999996</v>
      </c>
      <c r="N36" s="32">
        <v>499.54399999999998</v>
      </c>
      <c r="O36" s="32">
        <v>472.52699999999999</v>
      </c>
      <c r="P36" s="32">
        <v>376.10599999999999</v>
      </c>
      <c r="Q36" s="32">
        <v>562.28499999999997</v>
      </c>
      <c r="R36" s="32">
        <v>415.09199999999998</v>
      </c>
      <c r="S36" s="32">
        <v>377.24799999999999</v>
      </c>
      <c r="T36" s="32">
        <v>332.90800000000002</v>
      </c>
      <c r="U36" s="32">
        <v>397.916</v>
      </c>
      <c r="V36" s="32">
        <v>544.23699999999997</v>
      </c>
      <c r="W36" s="32">
        <v>555.38900000000001</v>
      </c>
      <c r="X36" s="32">
        <v>697.98299999999995</v>
      </c>
      <c r="Y36" s="32">
        <v>619.86199999999997</v>
      </c>
      <c r="Z36" s="32">
        <v>907.06299999999999</v>
      </c>
      <c r="AA36" s="32">
        <v>712.31700000000001</v>
      </c>
      <c r="AB36" s="32">
        <v>707.755</v>
      </c>
      <c r="AC36" s="32">
        <v>578.72</v>
      </c>
      <c r="AD36" s="32">
        <v>690.45799999999997</v>
      </c>
      <c r="AE36" s="32">
        <v>519.08299999999997</v>
      </c>
      <c r="AF36" s="32">
        <v>538.09500000000003</v>
      </c>
      <c r="AG36" s="32">
        <v>709.08299999999997</v>
      </c>
      <c r="AH36" s="32">
        <v>584.94500000000005</v>
      </c>
      <c r="AI36" s="32">
        <v>1116.4749999999999</v>
      </c>
      <c r="AJ36" s="32">
        <v>422.25200000000001</v>
      </c>
      <c r="AK36" s="32">
        <v>461.74200000000002</v>
      </c>
      <c r="AL36" s="32">
        <v>457.15199999999999</v>
      </c>
      <c r="AM36" s="32">
        <v>457.66012744827577</v>
      </c>
      <c r="AN36" s="32">
        <v>466.3256976463469</v>
      </c>
      <c r="AO36" s="32">
        <v>471.15212898938938</v>
      </c>
      <c r="AP36" s="32">
        <v>474.12914246240922</v>
      </c>
      <c r="AQ36" s="32">
        <v>475.12907756235421</v>
      </c>
      <c r="AR36" s="32">
        <v>475.89463495170781</v>
      </c>
      <c r="AS36" s="32">
        <v>476.54668140478049</v>
      </c>
      <c r="AT36" s="32">
        <v>477.14021117877081</v>
      </c>
      <c r="AU36" s="32">
        <v>477.76122427263573</v>
      </c>
      <c r="AV36" s="32">
        <v>478.28444429419739</v>
      </c>
      <c r="AW36" s="32">
        <v>478.66534135552519</v>
      </c>
    </row>
    <row r="37" spans="1:49" x14ac:dyDescent="0.25">
      <c r="A37" s="1"/>
      <c r="B37" s="64" t="s">
        <v>243</v>
      </c>
      <c r="C37" s="62"/>
      <c r="D37" s="32">
        <v>244.31100000000001</v>
      </c>
      <c r="E37" s="32">
        <v>237.773</v>
      </c>
      <c r="F37" s="32">
        <v>279.79500000000002</v>
      </c>
      <c r="G37" s="32">
        <v>240.56200000000001</v>
      </c>
      <c r="H37" s="32">
        <v>242.90700000000001</v>
      </c>
      <c r="I37" s="32">
        <v>245.26499999999999</v>
      </c>
      <c r="J37" s="32">
        <v>239.108</v>
      </c>
      <c r="K37" s="32">
        <v>241.13399999999999</v>
      </c>
      <c r="L37" s="32">
        <v>250.661</v>
      </c>
      <c r="M37" s="32">
        <v>258.40199999999999</v>
      </c>
      <c r="N37" s="32">
        <v>276.36799999999999</v>
      </c>
      <c r="O37" s="32">
        <v>293.661</v>
      </c>
      <c r="P37" s="32">
        <v>309.108</v>
      </c>
      <c r="Q37" s="32">
        <v>232.40600000000001</v>
      </c>
      <c r="R37" s="32">
        <v>285.11500000000001</v>
      </c>
      <c r="S37" s="32">
        <v>341.21199999999999</v>
      </c>
      <c r="T37" s="32">
        <v>363.01100000000002</v>
      </c>
      <c r="U37" s="32">
        <v>404.61099999999999</v>
      </c>
      <c r="V37" s="32">
        <v>432.36200000000002</v>
      </c>
      <c r="W37" s="32">
        <v>425.20699999999999</v>
      </c>
      <c r="X37" s="32">
        <v>506.17399999999998</v>
      </c>
      <c r="Y37" s="32">
        <v>439.09899999999999</v>
      </c>
      <c r="Z37" s="32">
        <v>519.27300000000002</v>
      </c>
      <c r="AA37" s="32">
        <v>559.779</v>
      </c>
      <c r="AB37" s="32">
        <v>503.59500000000003</v>
      </c>
      <c r="AC37" s="32">
        <v>631.88599999999997</v>
      </c>
      <c r="AD37" s="32">
        <v>593.28300000000002</v>
      </c>
      <c r="AE37" s="32">
        <v>653.00099999999998</v>
      </c>
      <c r="AF37" s="32">
        <v>512.70000000000005</v>
      </c>
      <c r="AG37" s="32">
        <v>587.41800000000001</v>
      </c>
      <c r="AH37" s="32">
        <v>544.88699999999994</v>
      </c>
      <c r="AI37" s="32">
        <v>598.38</v>
      </c>
      <c r="AJ37" s="32">
        <v>554.66999999999996</v>
      </c>
      <c r="AK37" s="32">
        <v>600.83500000000004</v>
      </c>
      <c r="AL37" s="32">
        <v>723.95600000000002</v>
      </c>
      <c r="AM37" s="32">
        <v>758.96793366531131</v>
      </c>
      <c r="AN37" s="32">
        <v>794.40990665073775</v>
      </c>
      <c r="AO37" s="32">
        <v>822.87132330371367</v>
      </c>
      <c r="AP37" s="32">
        <v>806.02499315807279</v>
      </c>
      <c r="AQ37" s="32">
        <v>795.79119480183942</v>
      </c>
      <c r="AR37" s="32">
        <v>785.49979891633109</v>
      </c>
      <c r="AS37" s="32">
        <v>782.58250464873811</v>
      </c>
      <c r="AT37" s="32">
        <v>786.16129220326718</v>
      </c>
      <c r="AU37" s="32">
        <v>791.93628732974332</v>
      </c>
      <c r="AV37" s="32">
        <v>798.81096179201734</v>
      </c>
      <c r="AW37" s="32">
        <v>803.1652170561332</v>
      </c>
    </row>
    <row r="38" spans="1:49" x14ac:dyDescent="0.25">
      <c r="A38" s="1"/>
      <c r="B38" s="64" t="s">
        <v>244</v>
      </c>
      <c r="C38" s="62"/>
      <c r="D38" s="32">
        <v>644.36699999999996</v>
      </c>
      <c r="E38" s="32">
        <v>645.08100000000002</v>
      </c>
      <c r="F38" s="32">
        <v>629.63199999999995</v>
      </c>
      <c r="G38" s="32">
        <v>603.41499999999996</v>
      </c>
      <c r="H38" s="32">
        <v>618.36199999999997</v>
      </c>
      <c r="I38" s="32">
        <v>635.06299999999999</v>
      </c>
      <c r="J38" s="32">
        <v>633.35500000000002</v>
      </c>
      <c r="K38" s="32">
        <v>653.35299999999995</v>
      </c>
      <c r="L38" s="32">
        <v>658.702</v>
      </c>
      <c r="M38" s="32">
        <v>659.07799999999997</v>
      </c>
      <c r="N38" s="32">
        <v>665.07100000000003</v>
      </c>
      <c r="O38" s="32">
        <v>679.39300000000003</v>
      </c>
      <c r="P38" s="32">
        <v>687.92100000000005</v>
      </c>
      <c r="Q38" s="32">
        <v>697.56100000000004</v>
      </c>
      <c r="R38" s="32">
        <v>750.66200000000003</v>
      </c>
      <c r="S38" s="32">
        <v>807.42700000000002</v>
      </c>
      <c r="T38" s="32">
        <v>839.14200000000005</v>
      </c>
      <c r="U38" s="32">
        <v>852.84900000000005</v>
      </c>
      <c r="V38" s="32">
        <v>605.899</v>
      </c>
      <c r="W38" s="32">
        <v>609.08799999999997</v>
      </c>
      <c r="X38" s="32">
        <v>581.50800000000004</v>
      </c>
      <c r="Y38" s="32">
        <v>622.61400000000003</v>
      </c>
      <c r="Z38" s="32">
        <v>1245.3810000000001</v>
      </c>
      <c r="AA38" s="32">
        <v>1378.5409999999999</v>
      </c>
      <c r="AB38" s="32">
        <v>1784.078</v>
      </c>
      <c r="AC38" s="32">
        <v>1532.34</v>
      </c>
      <c r="AD38" s="32">
        <v>1628.0239999999999</v>
      </c>
      <c r="AE38" s="32">
        <v>1300.24</v>
      </c>
      <c r="AF38" s="32">
        <v>1092.8610000000001</v>
      </c>
      <c r="AG38" s="32">
        <v>1030.672</v>
      </c>
      <c r="AH38" s="32">
        <v>1052.0719999999999</v>
      </c>
      <c r="AI38" s="32">
        <v>938.34500000000003</v>
      </c>
      <c r="AJ38" s="32">
        <v>1223.5419999999999</v>
      </c>
      <c r="AK38" s="32">
        <v>1223.913</v>
      </c>
      <c r="AL38" s="32">
        <v>955.03399999999999</v>
      </c>
      <c r="AM38" s="32">
        <v>881.18319153809387</v>
      </c>
      <c r="AN38" s="32">
        <v>887.92926537021174</v>
      </c>
      <c r="AO38" s="32">
        <v>928.56860527152219</v>
      </c>
      <c r="AP38" s="32">
        <v>943.2189578415522</v>
      </c>
      <c r="AQ38" s="32">
        <v>960.156748343912</v>
      </c>
      <c r="AR38" s="32">
        <v>969.588551024411</v>
      </c>
      <c r="AS38" s="32">
        <v>978.35134009203273</v>
      </c>
      <c r="AT38" s="32">
        <v>985.98632125671918</v>
      </c>
      <c r="AU38" s="32">
        <v>992.68122757887215</v>
      </c>
      <c r="AV38" s="32">
        <v>997.64794158919324</v>
      </c>
      <c r="AW38" s="32">
        <v>1000.7068502715439</v>
      </c>
    </row>
    <row r="39" spans="1:49" x14ac:dyDescent="0.25">
      <c r="A39" s="1"/>
      <c r="B39" s="64"/>
      <c r="C39" s="62"/>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59" t="s">
        <v>245</v>
      </c>
      <c r="C40" s="60"/>
      <c r="D40" s="32">
        <v>6983.93</v>
      </c>
      <c r="E40" s="32">
        <v>6737.39</v>
      </c>
      <c r="F40" s="32">
        <v>6849.0060000000003</v>
      </c>
      <c r="G40" s="32">
        <v>6951.9160000000002</v>
      </c>
      <c r="H40" s="32">
        <v>7117.9129999999996</v>
      </c>
      <c r="I40" s="32">
        <v>7345.5050000000001</v>
      </c>
      <c r="J40" s="32">
        <v>7575.3940000000002</v>
      </c>
      <c r="K40" s="32">
        <v>8362.6389999999992</v>
      </c>
      <c r="L40" s="32">
        <v>7990.2759999999998</v>
      </c>
      <c r="M40" s="32">
        <v>8254.7270000000008</v>
      </c>
      <c r="N40" s="32">
        <v>8838.7999999999993</v>
      </c>
      <c r="O40" s="32">
        <v>8869.7870000000003</v>
      </c>
      <c r="P40" s="32">
        <v>8479.2880000000005</v>
      </c>
      <c r="Q40" s="32">
        <v>9203.8520000000008</v>
      </c>
      <c r="R40" s="32">
        <v>9455.7279999999992</v>
      </c>
      <c r="S40" s="32">
        <v>9804.1790000000001</v>
      </c>
      <c r="T40" s="32">
        <v>10565.288</v>
      </c>
      <c r="U40" s="32">
        <v>12671.736000000001</v>
      </c>
      <c r="V40" s="32">
        <v>12218.782999999999</v>
      </c>
      <c r="W40" s="32">
        <v>11225.571</v>
      </c>
      <c r="X40" s="32">
        <v>12014.981</v>
      </c>
      <c r="Y40" s="32">
        <v>12189.200999999999</v>
      </c>
      <c r="Z40" s="32">
        <v>16370.574000000001</v>
      </c>
      <c r="AA40" s="32">
        <v>13529.766</v>
      </c>
      <c r="AB40" s="32">
        <v>16454.483</v>
      </c>
      <c r="AC40" s="32">
        <v>16935.11</v>
      </c>
      <c r="AD40" s="32">
        <v>14987.74</v>
      </c>
      <c r="AE40" s="32">
        <v>15904.957</v>
      </c>
      <c r="AF40" s="32">
        <v>15335.52</v>
      </c>
      <c r="AG40" s="32">
        <v>17161.725999999999</v>
      </c>
      <c r="AH40" s="32">
        <v>15704.15</v>
      </c>
      <c r="AI40" s="32">
        <v>19729.904999999999</v>
      </c>
      <c r="AJ40" s="32">
        <v>21442.741999999998</v>
      </c>
      <c r="AK40" s="32">
        <v>21897.655999999999</v>
      </c>
      <c r="AL40" s="32">
        <v>22044.985000000001</v>
      </c>
      <c r="AM40" s="32">
        <v>23547.796969568168</v>
      </c>
      <c r="AN40" s="32">
        <v>24247.054997377716</v>
      </c>
      <c r="AO40" s="32">
        <v>24398.815837913229</v>
      </c>
      <c r="AP40" s="32">
        <v>23910.200783790828</v>
      </c>
      <c r="AQ40" s="32">
        <v>23526.535851072076</v>
      </c>
      <c r="AR40" s="32">
        <v>23028.10584089519</v>
      </c>
      <c r="AS40" s="32">
        <v>22605.179701226218</v>
      </c>
      <c r="AT40" s="32">
        <v>22368.603676014467</v>
      </c>
      <c r="AU40" s="32">
        <v>22286.693039603215</v>
      </c>
      <c r="AV40" s="32">
        <v>22281.398908677344</v>
      </c>
      <c r="AW40" s="32">
        <v>22273.291564192514</v>
      </c>
    </row>
    <row r="41" spans="1:49" x14ac:dyDescent="0.25">
      <c r="A41" s="1"/>
      <c r="B41" s="59"/>
      <c r="C41" s="60"/>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59" t="s">
        <v>246</v>
      </c>
      <c r="C42" s="60"/>
      <c r="D42" s="32">
        <v>673.2229999999995</v>
      </c>
      <c r="E42" s="32">
        <v>678.91099999999994</v>
      </c>
      <c r="F42" s="32">
        <v>650.16300000000001</v>
      </c>
      <c r="G42" s="32">
        <v>618.01300000000049</v>
      </c>
      <c r="H42" s="32">
        <v>646.38100000000043</v>
      </c>
      <c r="I42" s="32">
        <v>661.52099999999984</v>
      </c>
      <c r="J42" s="32">
        <v>687.02800000000025</v>
      </c>
      <c r="K42" s="32">
        <v>707.27</v>
      </c>
      <c r="L42" s="32">
        <v>704.95299999999918</v>
      </c>
      <c r="M42" s="32">
        <v>674.69899999999939</v>
      </c>
      <c r="N42" s="32">
        <v>707.00599999999963</v>
      </c>
      <c r="O42" s="32">
        <v>726.01100000000008</v>
      </c>
      <c r="P42" s="32">
        <v>732.56599999999958</v>
      </c>
      <c r="Q42" s="32">
        <v>738.64000000000033</v>
      </c>
      <c r="R42" s="32">
        <v>798.83199999999999</v>
      </c>
      <c r="S42" s="32">
        <v>870.68499999999972</v>
      </c>
      <c r="T42" s="32">
        <v>881.4170000000006</v>
      </c>
      <c r="U42" s="32">
        <v>917.39799999999991</v>
      </c>
      <c r="V42" s="32">
        <v>758.74200000000144</v>
      </c>
      <c r="W42" s="32">
        <v>750.94100000000003</v>
      </c>
      <c r="X42" s="32">
        <v>717.45000000000073</v>
      </c>
      <c r="Y42" s="32">
        <v>761.65100000000064</v>
      </c>
      <c r="Z42" s="32">
        <v>1366.8280000000009</v>
      </c>
      <c r="AA42" s="32">
        <v>1441.2700000000004</v>
      </c>
      <c r="AB42" s="32">
        <v>1784.4969999999985</v>
      </c>
      <c r="AC42" s="32">
        <v>1578.2329999999997</v>
      </c>
      <c r="AD42" s="32">
        <v>1647.5749999999998</v>
      </c>
      <c r="AE42" s="32">
        <v>1336.9900000000009</v>
      </c>
      <c r="AF42" s="32">
        <v>1127.1390000000001</v>
      </c>
      <c r="AG42" s="32">
        <v>1064.7109999999998</v>
      </c>
      <c r="AH42" s="32">
        <v>1073.0480000000002</v>
      </c>
      <c r="AI42" s="32">
        <v>980.00200000000029</v>
      </c>
      <c r="AJ42" s="32">
        <v>1337.7179999999985</v>
      </c>
      <c r="AK42" s="32">
        <v>1250.9799999999991</v>
      </c>
      <c r="AL42" s="32">
        <v>1098.4709999999986</v>
      </c>
      <c r="AM42" s="32">
        <v>1021.7596599203858</v>
      </c>
      <c r="AN42" s="32">
        <v>1032.1050659602736</v>
      </c>
      <c r="AO42" s="32">
        <v>1074.833856297008</v>
      </c>
      <c r="AP42" s="32">
        <v>1093.636930312668</v>
      </c>
      <c r="AQ42" s="32">
        <v>1114.4534792659194</v>
      </c>
      <c r="AR42" s="32">
        <v>1128.3075247427942</v>
      </c>
      <c r="AS42" s="32">
        <v>1141.602294921126</v>
      </c>
      <c r="AT42" s="32">
        <v>1153.9815282060108</v>
      </c>
      <c r="AU42" s="32">
        <v>1165.5967757176552</v>
      </c>
      <c r="AV42" s="32">
        <v>1175.6989308535231</v>
      </c>
      <c r="AW42" s="32">
        <v>1184.1247717868944</v>
      </c>
    </row>
    <row r="43" spans="1:49" x14ac:dyDescent="0.25">
      <c r="A43" s="1"/>
      <c r="B43" s="64" t="s">
        <v>235</v>
      </c>
      <c r="C43" s="62"/>
      <c r="D43" s="32">
        <v>9.2360000000000184</v>
      </c>
      <c r="E43" s="32">
        <v>9.4380000000000166</v>
      </c>
      <c r="F43" s="32">
        <v>10.936000000000007</v>
      </c>
      <c r="G43" s="32">
        <v>11.398000000000025</v>
      </c>
      <c r="H43" s="32">
        <v>13.352000000000004</v>
      </c>
      <c r="I43" s="32">
        <v>16.917000000000002</v>
      </c>
      <c r="J43" s="32">
        <v>30.859000000000009</v>
      </c>
      <c r="K43" s="32">
        <v>26.408999999999992</v>
      </c>
      <c r="L43" s="32">
        <v>26.958000000000027</v>
      </c>
      <c r="M43" s="32">
        <v>26.307000000000016</v>
      </c>
      <c r="N43" s="32">
        <v>28.254999999999995</v>
      </c>
      <c r="O43" s="32">
        <v>32.701000000000022</v>
      </c>
      <c r="P43" s="32">
        <v>17.55400000000003</v>
      </c>
      <c r="Q43" s="32">
        <v>8.1770000000000209</v>
      </c>
      <c r="R43" s="32">
        <v>10.092999999999961</v>
      </c>
      <c r="S43" s="32">
        <v>19.622000000000014</v>
      </c>
      <c r="T43" s="32">
        <v>4.5640000000000214</v>
      </c>
      <c r="U43" s="32">
        <v>11.495999999999981</v>
      </c>
      <c r="V43" s="32">
        <v>22.783000000000015</v>
      </c>
      <c r="W43" s="32">
        <v>21.081999999999994</v>
      </c>
      <c r="X43" s="32">
        <v>13.396999999999991</v>
      </c>
      <c r="Y43" s="32">
        <v>26.269000000000005</v>
      </c>
      <c r="Z43" s="32">
        <v>22.508000000000038</v>
      </c>
      <c r="AA43" s="32">
        <v>14.923999999999978</v>
      </c>
      <c r="AB43" s="32">
        <v>24.138000000000034</v>
      </c>
      <c r="AC43" s="32">
        <v>40.952999999999975</v>
      </c>
      <c r="AD43" s="32">
        <v>29.506999999999948</v>
      </c>
      <c r="AE43" s="32">
        <v>16.014999999999986</v>
      </c>
      <c r="AF43" s="32">
        <v>2.8479999999999563</v>
      </c>
      <c r="AG43" s="32">
        <v>8.8239999999999554</v>
      </c>
      <c r="AH43" s="32">
        <v>9.0910000000000082</v>
      </c>
      <c r="AI43" s="32">
        <v>19.301000000000045</v>
      </c>
      <c r="AJ43" s="32">
        <v>97.18</v>
      </c>
      <c r="AK43" s="32">
        <v>6.0330000000000155</v>
      </c>
      <c r="AL43" s="32">
        <v>9.1720000000000255</v>
      </c>
      <c r="AM43" s="32">
        <v>8.8240160542866839</v>
      </c>
      <c r="AN43" s="32">
        <v>8.7140823422063818</v>
      </c>
      <c r="AO43" s="32">
        <v>8.6714461941416499</v>
      </c>
      <c r="AP43" s="32">
        <v>8.6099564207079595</v>
      </c>
      <c r="AQ43" s="32">
        <v>8.520039069352233</v>
      </c>
      <c r="AR43" s="32">
        <v>8.4255285641928417</v>
      </c>
      <c r="AS43" s="32">
        <v>8.3529748897955223</v>
      </c>
      <c r="AT43" s="32">
        <v>8.3058944840430726</v>
      </c>
      <c r="AU43" s="32">
        <v>8.268255903926045</v>
      </c>
      <c r="AV43" s="32">
        <v>8.2431008105210761</v>
      </c>
      <c r="AW43" s="32">
        <v>8.2247561007230399</v>
      </c>
    </row>
    <row r="44" spans="1:49" x14ac:dyDescent="0.25">
      <c r="A44" s="1"/>
      <c r="B44" s="64" t="s">
        <v>247</v>
      </c>
      <c r="C44" s="62"/>
      <c r="D44" s="32">
        <v>552.03699999999992</v>
      </c>
      <c r="E44" s="32">
        <v>552.00099999999998</v>
      </c>
      <c r="F44" s="32">
        <v>528.36200000000008</v>
      </c>
      <c r="G44" s="32">
        <v>501.91900000000004</v>
      </c>
      <c r="H44" s="32">
        <v>508.86</v>
      </c>
      <c r="I44" s="32">
        <v>517.61299999999994</v>
      </c>
      <c r="J44" s="32">
        <v>513.82799999999997</v>
      </c>
      <c r="K44" s="32">
        <v>529.63800000000003</v>
      </c>
      <c r="L44" s="32">
        <v>531.17600000000004</v>
      </c>
      <c r="M44" s="32">
        <v>509.31299999999987</v>
      </c>
      <c r="N44" s="32">
        <v>524.01499999999999</v>
      </c>
      <c r="O44" s="32">
        <v>529.58600000000001</v>
      </c>
      <c r="P44" s="32">
        <v>547.03800000000001</v>
      </c>
      <c r="Q44" s="32">
        <v>551.45799999999997</v>
      </c>
      <c r="R44" s="32">
        <v>591.00099999999998</v>
      </c>
      <c r="S44" s="32">
        <v>631.81200000000001</v>
      </c>
      <c r="T44" s="32">
        <v>646.25599999999997</v>
      </c>
      <c r="U44" s="32">
        <v>650.29600000000005</v>
      </c>
      <c r="V44" s="32">
        <v>576.63599999999997</v>
      </c>
      <c r="W44" s="32">
        <v>584.12400000000002</v>
      </c>
      <c r="X44" s="32">
        <v>549.37600000000009</v>
      </c>
      <c r="Y44" s="32">
        <v>590.23700000000008</v>
      </c>
      <c r="Z44" s="32">
        <v>1169.33</v>
      </c>
      <c r="AA44" s="32">
        <v>1297.489</v>
      </c>
      <c r="AB44" s="32">
        <v>1637.71</v>
      </c>
      <c r="AC44" s="32">
        <v>1418.6610000000001</v>
      </c>
      <c r="AD44" s="32">
        <v>1503.942</v>
      </c>
      <c r="AE44" s="32">
        <v>1205.2889999999998</v>
      </c>
      <c r="AF44" s="32">
        <v>1017.3440000000002</v>
      </c>
      <c r="AG44" s="32">
        <v>956.11800000000005</v>
      </c>
      <c r="AH44" s="32">
        <v>975.9140000000001</v>
      </c>
      <c r="AI44" s="32">
        <v>877.65599999999995</v>
      </c>
      <c r="AJ44" s="32">
        <v>1144.6550000000002</v>
      </c>
      <c r="AK44" s="32">
        <v>1142.664</v>
      </c>
      <c r="AL44" s="32">
        <v>906.16899999999998</v>
      </c>
      <c r="AM44" s="32">
        <v>829.15907719943414</v>
      </c>
      <c r="AN44" s="32">
        <v>835.4346778740038</v>
      </c>
      <c r="AO44" s="32">
        <v>873.23981835208588</v>
      </c>
      <c r="AP44" s="32">
        <v>886.86845105892655</v>
      </c>
      <c r="AQ44" s="32">
        <v>902.62499510922464</v>
      </c>
      <c r="AR44" s="32">
        <v>911.39902111859681</v>
      </c>
      <c r="AS44" s="32">
        <v>919.55069071967125</v>
      </c>
      <c r="AT44" s="32">
        <v>926.65320607005401</v>
      </c>
      <c r="AU44" s="32">
        <v>932.88120767173439</v>
      </c>
      <c r="AV44" s="32">
        <v>937.50154159769443</v>
      </c>
      <c r="AW44" s="32">
        <v>940.34712109595205</v>
      </c>
    </row>
    <row r="45" spans="1:49" x14ac:dyDescent="0.25">
      <c r="A45" s="1"/>
      <c r="B45" s="64" t="s">
        <v>248</v>
      </c>
      <c r="C45" s="62"/>
      <c r="D45" s="32">
        <v>111.94999999999956</v>
      </c>
      <c r="E45" s="32">
        <v>117.47199999999998</v>
      </c>
      <c r="F45" s="32">
        <v>110.86499999999984</v>
      </c>
      <c r="G45" s="32">
        <v>104.69600000000048</v>
      </c>
      <c r="H45" s="32">
        <v>124.16900000000041</v>
      </c>
      <c r="I45" s="32">
        <v>126.9909999999999</v>
      </c>
      <c r="J45" s="32">
        <v>142.34100000000018</v>
      </c>
      <c r="K45" s="32">
        <v>151.22300000000001</v>
      </c>
      <c r="L45" s="32">
        <v>146.81899999999914</v>
      </c>
      <c r="M45" s="32">
        <v>139.07899999999952</v>
      </c>
      <c r="N45" s="32">
        <v>154.73599999999965</v>
      </c>
      <c r="O45" s="32">
        <v>163.72400000000005</v>
      </c>
      <c r="P45" s="32">
        <v>167.97399999999942</v>
      </c>
      <c r="Q45" s="32">
        <v>179.00500000000028</v>
      </c>
      <c r="R45" s="32">
        <v>197.73800000000008</v>
      </c>
      <c r="S45" s="32">
        <v>219.25099999999969</v>
      </c>
      <c r="T45" s="32">
        <v>230.59700000000061</v>
      </c>
      <c r="U45" s="32">
        <v>255.60599999999988</v>
      </c>
      <c r="V45" s="32">
        <v>159.32300000000146</v>
      </c>
      <c r="W45" s="32">
        <v>145.73500000000007</v>
      </c>
      <c r="X45" s="32">
        <v>154.67700000000053</v>
      </c>
      <c r="Y45" s="32">
        <v>145.14500000000055</v>
      </c>
      <c r="Z45" s="32">
        <v>174.99000000000098</v>
      </c>
      <c r="AA45" s="32">
        <v>128.85700000000043</v>
      </c>
      <c r="AB45" s="32">
        <v>122.64899999999864</v>
      </c>
      <c r="AC45" s="32">
        <v>118.6189999999998</v>
      </c>
      <c r="AD45" s="32">
        <v>114.12599999999986</v>
      </c>
      <c r="AE45" s="32">
        <v>115.68600000000129</v>
      </c>
      <c r="AF45" s="32">
        <v>106.947</v>
      </c>
      <c r="AG45" s="32">
        <v>99.768999999999778</v>
      </c>
      <c r="AH45" s="32">
        <v>88.043000000000234</v>
      </c>
      <c r="AI45" s="32">
        <v>83.0450000000003</v>
      </c>
      <c r="AJ45" s="32">
        <v>95.882999999998219</v>
      </c>
      <c r="AK45" s="32">
        <v>102.28299999999911</v>
      </c>
      <c r="AL45" s="32">
        <v>183.12999999999852</v>
      </c>
      <c r="AM45" s="32">
        <v>183.77656666666505</v>
      </c>
      <c r="AN45" s="32">
        <v>187.95630574406337</v>
      </c>
      <c r="AO45" s="32">
        <v>192.92259175078044</v>
      </c>
      <c r="AP45" s="32">
        <v>198.15852283303354</v>
      </c>
      <c r="AQ45" s="32">
        <v>203.30844508734259</v>
      </c>
      <c r="AR45" s="32">
        <v>208.48297506000446</v>
      </c>
      <c r="AS45" s="32">
        <v>213.69862931165923</v>
      </c>
      <c r="AT45" s="32">
        <v>219.02242765191377</v>
      </c>
      <c r="AU45" s="32">
        <v>224.44731214199481</v>
      </c>
      <c r="AV45" s="32">
        <v>229.95428844530741</v>
      </c>
      <c r="AW45" s="32">
        <v>235.55289459021921</v>
      </c>
    </row>
    <row r="46" spans="1:49" x14ac:dyDescent="0.25">
      <c r="A46" s="1"/>
      <c r="B46" s="59"/>
      <c r="C46" s="60"/>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65" t="s">
        <v>249</v>
      </c>
      <c r="C47" s="66"/>
      <c r="D47" s="32">
        <v>6310.7070000000003</v>
      </c>
      <c r="E47" s="32">
        <v>6058.4790000000003</v>
      </c>
      <c r="F47" s="32">
        <v>6198.8429999999998</v>
      </c>
      <c r="G47" s="32">
        <v>6333.9030000000002</v>
      </c>
      <c r="H47" s="32">
        <v>6471.5320000000002</v>
      </c>
      <c r="I47" s="32">
        <v>6683.9840000000004</v>
      </c>
      <c r="J47" s="32">
        <v>6888.366</v>
      </c>
      <c r="K47" s="32">
        <v>7655.3689999999997</v>
      </c>
      <c r="L47" s="32">
        <v>7285.3230000000003</v>
      </c>
      <c r="M47" s="32">
        <v>7580.0280000000002</v>
      </c>
      <c r="N47" s="32">
        <v>8131.7939999999999</v>
      </c>
      <c r="O47" s="32">
        <v>8143.7759999999998</v>
      </c>
      <c r="P47" s="32">
        <v>7746.7219999999998</v>
      </c>
      <c r="Q47" s="32">
        <v>8465.2119999999995</v>
      </c>
      <c r="R47" s="32">
        <v>8656.8960000000006</v>
      </c>
      <c r="S47" s="32">
        <v>8933.4940000000006</v>
      </c>
      <c r="T47" s="32">
        <v>9683.8709999999992</v>
      </c>
      <c r="U47" s="32">
        <v>11754.338</v>
      </c>
      <c r="V47" s="32">
        <v>11460.040999999999</v>
      </c>
      <c r="W47" s="32">
        <v>10474.629000000001</v>
      </c>
      <c r="X47" s="32">
        <v>11297.531999999999</v>
      </c>
      <c r="Y47" s="32">
        <v>11427.550999999999</v>
      </c>
      <c r="Z47" s="32">
        <v>15003.745999999999</v>
      </c>
      <c r="AA47" s="32">
        <v>12088.498</v>
      </c>
      <c r="AB47" s="32">
        <v>14669.986000000001</v>
      </c>
      <c r="AC47" s="32">
        <v>15356.878000000001</v>
      </c>
      <c r="AD47" s="32">
        <v>13340.164000000001</v>
      </c>
      <c r="AE47" s="32">
        <v>14567.968000000001</v>
      </c>
      <c r="AF47" s="32">
        <v>14208.380999999999</v>
      </c>
      <c r="AG47" s="32">
        <v>16097.016</v>
      </c>
      <c r="AH47" s="32">
        <v>14631.102000000001</v>
      </c>
      <c r="AI47" s="32">
        <v>18749.903999999999</v>
      </c>
      <c r="AJ47" s="32">
        <v>20105.024000000001</v>
      </c>
      <c r="AK47" s="32">
        <v>20646.674999999999</v>
      </c>
      <c r="AL47" s="32">
        <v>20946.513999999999</v>
      </c>
      <c r="AM47" s="32">
        <v>22526.037309647782</v>
      </c>
      <c r="AN47" s="32">
        <v>23214.949931417443</v>
      </c>
      <c r="AO47" s="32">
        <v>23323.981981616223</v>
      </c>
      <c r="AP47" s="32">
        <v>22816.563853478161</v>
      </c>
      <c r="AQ47" s="32">
        <v>22412.082371806155</v>
      </c>
      <c r="AR47" s="32">
        <v>21899.798316152399</v>
      </c>
      <c r="AS47" s="32">
        <v>21463.577406305089</v>
      </c>
      <c r="AT47" s="32">
        <v>21214.622147808455</v>
      </c>
      <c r="AU47" s="32">
        <v>21121.09626388556</v>
      </c>
      <c r="AV47" s="32">
        <v>21105.699977823821</v>
      </c>
      <c r="AW47" s="32">
        <v>21089.16679240562</v>
      </c>
    </row>
    <row r="48" spans="1:49" ht="15.75" thickBot="1" x14ac:dyDescent="0.3">
      <c r="A48" s="1"/>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row>
    <row r="49" spans="1:49" x14ac:dyDescent="0.25">
      <c r="A49" s="1"/>
      <c r="B49" s="1"/>
      <c r="C49" s="29"/>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1" spans="1:49" x14ac:dyDescent="0.25">
      <c r="AJ51" s="36"/>
    </row>
  </sheetData>
  <sheetProtection algorithmName="SHA-512" hashValue="01DKFAKNdDxy02H3i00sRkEi0eN+RnuMKcT851gZaRFbYgodwvASPXtdrx7r/lTOP6u9tWXfdiMYn5C5xxlXeA==" saltValue="DkUXWxQQDEkQkIDXQUH3pQ==" spinCount="100000" sheet="1" objects="1" scenarios="1"/>
  <hyperlinks>
    <hyperlink ref="A1" location="TOC!A1" display="TOC" xr:uid="{FCCBFA09-277D-4F76-9A78-513F8C3B3F5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5951-DD01-44DD-A228-8ADDDB45E02E}">
  <sheetPr codeName="Sheet10"/>
  <dimension ref="A1:AW30"/>
  <sheetViews>
    <sheetView zoomScaleNormal="100" workbookViewId="0">
      <pane xSplit="3" ySplit="2" topLeftCell="AH3" activePane="bottomRight" state="frozen"/>
      <selection pane="topRight" activeCell="D1" sqref="D1"/>
      <selection pane="bottomLeft" activeCell="A3" sqref="A3"/>
      <selection pane="bottomRight"/>
    </sheetView>
  </sheetViews>
  <sheetFormatPr defaultColWidth="8" defaultRowHeight="15" x14ac:dyDescent="0.25"/>
  <cols>
    <col min="1" max="1" width="8" style="2"/>
    <col min="2" max="2" width="47.8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16" t="s">
        <v>250</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1"/>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22" t="s">
        <v>117</v>
      </c>
      <c r="C4" s="2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64" t="s">
        <v>251</v>
      </c>
      <c r="C5" s="62"/>
      <c r="D5" s="32">
        <v>7328.5019999999995</v>
      </c>
      <c r="E5" s="32">
        <v>7364.9849999999997</v>
      </c>
      <c r="F5" s="32">
        <v>7437.7910000000002</v>
      </c>
      <c r="G5" s="32">
        <v>7645.3180000000002</v>
      </c>
      <c r="H5" s="32">
        <v>7960.2730000000001</v>
      </c>
      <c r="I5" s="32">
        <v>8026.7970000000005</v>
      </c>
      <c r="J5" s="32">
        <v>7963.3440000000001</v>
      </c>
      <c r="K5" s="32">
        <v>9116.9359999999997</v>
      </c>
      <c r="L5" s="32">
        <v>8569.0580000000009</v>
      </c>
      <c r="M5" s="32">
        <v>8121.473</v>
      </c>
      <c r="N5" s="32">
        <v>8650.69</v>
      </c>
      <c r="O5" s="32">
        <v>8705.2989999999991</v>
      </c>
      <c r="P5" s="32">
        <v>8788.0669999999991</v>
      </c>
      <c r="Q5" s="32">
        <v>9865.2180000000008</v>
      </c>
      <c r="R5" s="32">
        <v>10152.186</v>
      </c>
      <c r="S5" s="32">
        <v>10896.269999999999</v>
      </c>
      <c r="T5" s="32">
        <v>11381.684999999999</v>
      </c>
      <c r="U5" s="32">
        <v>13192.227000000001</v>
      </c>
      <c r="V5" s="32">
        <v>13644.696</v>
      </c>
      <c r="W5" s="32">
        <v>13379.591999999999</v>
      </c>
      <c r="X5" s="32">
        <v>15255.7</v>
      </c>
      <c r="Y5" s="32">
        <v>16336.217000000001</v>
      </c>
      <c r="Z5" s="32">
        <v>19090.699000000001</v>
      </c>
      <c r="AA5" s="32">
        <v>17518.425999999999</v>
      </c>
      <c r="AB5" s="32">
        <v>18056.201000000001</v>
      </c>
      <c r="AC5" s="32">
        <v>16705.535</v>
      </c>
      <c r="AD5" s="32">
        <v>16240.696</v>
      </c>
      <c r="AE5" s="32">
        <v>16688.118000000002</v>
      </c>
      <c r="AF5" s="32">
        <v>16914.165000000001</v>
      </c>
      <c r="AG5" s="32">
        <v>17413.324000000001</v>
      </c>
      <c r="AH5" s="32">
        <v>18307.598999999998</v>
      </c>
      <c r="AI5" s="32">
        <v>22494.141</v>
      </c>
      <c r="AJ5" s="32">
        <v>26299.548999999999</v>
      </c>
      <c r="AK5" s="32">
        <v>26306.786999999997</v>
      </c>
      <c r="AL5" s="32">
        <v>26119.496999999999</v>
      </c>
      <c r="AM5" s="32">
        <v>29133.238222336491</v>
      </c>
      <c r="AN5" s="32">
        <v>30002.685183590205</v>
      </c>
      <c r="AO5" s="32">
        <v>29793.483655356988</v>
      </c>
      <c r="AP5" s="32">
        <v>29524.294488969175</v>
      </c>
      <c r="AQ5" s="32">
        <v>28896.943962220819</v>
      </c>
      <c r="AR5" s="32">
        <v>28061.126445577625</v>
      </c>
      <c r="AS5" s="32">
        <v>27244.161195610424</v>
      </c>
      <c r="AT5" s="32">
        <v>26585.911408743181</v>
      </c>
      <c r="AU5" s="32">
        <v>26098.7606506917</v>
      </c>
      <c r="AV5" s="32">
        <v>25743.822202374238</v>
      </c>
      <c r="AW5" s="32">
        <v>25496.111261542286</v>
      </c>
    </row>
    <row r="6" spans="1:49" x14ac:dyDescent="0.25">
      <c r="A6" s="1"/>
      <c r="B6" s="64" t="s">
        <v>252</v>
      </c>
      <c r="C6" s="62"/>
      <c r="D6" s="32">
        <v>2024.347</v>
      </c>
      <c r="E6" s="32">
        <v>2265.2979999999998</v>
      </c>
      <c r="F6" s="32">
        <v>2373.7649999999999</v>
      </c>
      <c r="G6" s="32">
        <v>2471.2950000000001</v>
      </c>
      <c r="H6" s="32">
        <v>2863.39</v>
      </c>
      <c r="I6" s="32">
        <v>3076.0210000000002</v>
      </c>
      <c r="J6" s="32">
        <v>2973.45</v>
      </c>
      <c r="K6" s="32">
        <v>3688.62</v>
      </c>
      <c r="L6" s="32">
        <v>3417.9870000000001</v>
      </c>
      <c r="M6" s="32">
        <v>2479.7159999999999</v>
      </c>
      <c r="N6" s="32">
        <v>2535.14</v>
      </c>
      <c r="O6" s="32">
        <v>2515.357</v>
      </c>
      <c r="P6" s="32">
        <v>2773.35</v>
      </c>
      <c r="Q6" s="32">
        <v>2937.9349999999999</v>
      </c>
      <c r="R6" s="32">
        <v>2861.0830000000001</v>
      </c>
      <c r="S6" s="32">
        <v>3265.386</v>
      </c>
      <c r="T6" s="32">
        <v>3370.0120000000002</v>
      </c>
      <c r="U6" s="32">
        <v>4823.8850000000002</v>
      </c>
      <c r="V6" s="32">
        <v>5584.2219999999998</v>
      </c>
      <c r="W6" s="32">
        <v>6296.8220000000001</v>
      </c>
      <c r="X6" s="32">
        <v>7197.6009999999997</v>
      </c>
      <c r="Y6" s="32">
        <v>6098.6329999999998</v>
      </c>
      <c r="Z6" s="32">
        <v>7130.8130000000001</v>
      </c>
      <c r="AA6" s="32">
        <v>6668.4250000000002</v>
      </c>
      <c r="AB6" s="32">
        <v>6105.3980000000001</v>
      </c>
      <c r="AC6" s="32">
        <v>5542.1189999999997</v>
      </c>
      <c r="AD6" s="32">
        <v>6498.2479999999996</v>
      </c>
      <c r="AE6" s="32">
        <v>6134.7330000000002</v>
      </c>
      <c r="AF6" s="32">
        <v>6457.5969999999998</v>
      </c>
      <c r="AG6" s="32">
        <v>6543.0219999999999</v>
      </c>
      <c r="AH6" s="32">
        <v>7998.848</v>
      </c>
      <c r="AI6" s="32">
        <v>9801.6689999999999</v>
      </c>
      <c r="AJ6" s="32">
        <v>9952.2950000000001</v>
      </c>
      <c r="AK6" s="32">
        <v>7766.4849999999997</v>
      </c>
      <c r="AL6" s="32">
        <v>7653.12</v>
      </c>
      <c r="AM6" s="32">
        <v>8383.5962338343543</v>
      </c>
      <c r="AN6" s="32">
        <v>8460.1865555536024</v>
      </c>
      <c r="AO6" s="32">
        <v>8279.037345710547</v>
      </c>
      <c r="AP6" s="32">
        <v>8340.5873112480822</v>
      </c>
      <c r="AQ6" s="32">
        <v>8302.9464425006481</v>
      </c>
      <c r="AR6" s="32">
        <v>8253.3912952539777</v>
      </c>
      <c r="AS6" s="32">
        <v>8263.9961778512479</v>
      </c>
      <c r="AT6" s="32">
        <v>8318.8183860729332</v>
      </c>
      <c r="AU6" s="32">
        <v>8394.522413428911</v>
      </c>
      <c r="AV6" s="32">
        <v>8414.3071292355417</v>
      </c>
      <c r="AW6" s="32">
        <v>8404.8354976997798</v>
      </c>
    </row>
    <row r="7" spans="1:49" x14ac:dyDescent="0.25">
      <c r="A7" s="1"/>
      <c r="B7" s="64" t="s">
        <v>253</v>
      </c>
      <c r="C7" s="62"/>
      <c r="D7" s="32">
        <v>4968.692</v>
      </c>
      <c r="E7" s="32">
        <v>4756.0640000000003</v>
      </c>
      <c r="F7" s="32">
        <v>4799.5659999999998</v>
      </c>
      <c r="G7" s="32">
        <v>4863.4210000000003</v>
      </c>
      <c r="H7" s="32">
        <v>4761.4639999999999</v>
      </c>
      <c r="I7" s="32">
        <v>4533.8159999999998</v>
      </c>
      <c r="J7" s="32">
        <v>4537.4340000000002</v>
      </c>
      <c r="K7" s="32">
        <v>4935.6379999999999</v>
      </c>
      <c r="L7" s="32">
        <v>4538.6469999999999</v>
      </c>
      <c r="M7" s="32">
        <v>5017.2240000000002</v>
      </c>
      <c r="N7" s="32">
        <v>5505.0159999999996</v>
      </c>
      <c r="O7" s="32">
        <v>5505.2529999999997</v>
      </c>
      <c r="P7" s="32">
        <v>5323.0990000000002</v>
      </c>
      <c r="Q7" s="32">
        <v>6195.2969999999996</v>
      </c>
      <c r="R7" s="32">
        <v>6437.4</v>
      </c>
      <c r="S7" s="32">
        <v>6884.3069999999998</v>
      </c>
      <c r="T7" s="32">
        <v>6990.0649999999996</v>
      </c>
      <c r="U7" s="32">
        <v>7238.384</v>
      </c>
      <c r="V7" s="32">
        <v>7210.28</v>
      </c>
      <c r="W7" s="32">
        <v>6368.2370000000001</v>
      </c>
      <c r="X7" s="32">
        <v>7562.6949999999997</v>
      </c>
      <c r="Y7" s="32">
        <v>8876.8209999999999</v>
      </c>
      <c r="Z7" s="32">
        <v>9034.58</v>
      </c>
      <c r="AA7" s="32">
        <v>8986.0470000000005</v>
      </c>
      <c r="AB7" s="32">
        <v>10538.823</v>
      </c>
      <c r="AC7" s="32">
        <v>10017.918</v>
      </c>
      <c r="AD7" s="32">
        <v>8975.4490000000005</v>
      </c>
      <c r="AE7" s="32">
        <v>9578.11</v>
      </c>
      <c r="AF7" s="32">
        <v>9489.2270000000008</v>
      </c>
      <c r="AG7" s="32">
        <v>9737.4369999999999</v>
      </c>
      <c r="AH7" s="32">
        <v>9599.1890000000003</v>
      </c>
      <c r="AI7" s="32">
        <v>11492.878000000001</v>
      </c>
      <c r="AJ7" s="32">
        <v>13721.706</v>
      </c>
      <c r="AK7" s="32">
        <v>15332.06</v>
      </c>
      <c r="AL7" s="32">
        <v>16597.675999999999</v>
      </c>
      <c r="AM7" s="32">
        <v>19669.880233791577</v>
      </c>
      <c r="AN7" s="32">
        <v>20394.213137584054</v>
      </c>
      <c r="AO7" s="32">
        <v>20314.310086569607</v>
      </c>
      <c r="AP7" s="32">
        <v>19986.481782201488</v>
      </c>
      <c r="AQ7" s="32">
        <v>19359.643667384909</v>
      </c>
      <c r="AR7" s="32">
        <v>18568.721501441491</v>
      </c>
      <c r="AS7" s="32">
        <v>17750.934088857619</v>
      </c>
      <c r="AT7" s="32">
        <v>17063.682962579085</v>
      </c>
      <c r="AU7" s="32">
        <v>16528.360325593938</v>
      </c>
      <c r="AV7" s="32">
        <v>16152.820819322304</v>
      </c>
      <c r="AW7" s="32">
        <v>15908.594915598658</v>
      </c>
    </row>
    <row r="8" spans="1:49" x14ac:dyDescent="0.25">
      <c r="A8" s="1"/>
      <c r="B8" s="64" t="s">
        <v>254</v>
      </c>
      <c r="C8" s="62"/>
      <c r="D8" s="32">
        <v>335.46300000000002</v>
      </c>
      <c r="E8" s="32">
        <v>343.62299999999999</v>
      </c>
      <c r="F8" s="32">
        <v>264.45999999999998</v>
      </c>
      <c r="G8" s="32">
        <v>310.60199999999998</v>
      </c>
      <c r="H8" s="32">
        <v>335.41899999999998</v>
      </c>
      <c r="I8" s="32">
        <v>416.96</v>
      </c>
      <c r="J8" s="32">
        <v>452.46</v>
      </c>
      <c r="K8" s="32">
        <v>492.678</v>
      </c>
      <c r="L8" s="32">
        <v>612.42399999999998</v>
      </c>
      <c r="M8" s="32">
        <v>624.53300000000002</v>
      </c>
      <c r="N8" s="32">
        <v>610.53399999999999</v>
      </c>
      <c r="O8" s="32">
        <v>684.68899999999996</v>
      </c>
      <c r="P8" s="32">
        <v>691.61800000000005</v>
      </c>
      <c r="Q8" s="32">
        <v>731.98599999999999</v>
      </c>
      <c r="R8" s="32">
        <v>853.70299999999997</v>
      </c>
      <c r="S8" s="32">
        <v>746.577</v>
      </c>
      <c r="T8" s="32">
        <v>1021.6079999999999</v>
      </c>
      <c r="U8" s="32">
        <v>1129.9580000000001</v>
      </c>
      <c r="V8" s="32">
        <v>850.19399999999996</v>
      </c>
      <c r="W8" s="32">
        <v>714.53300000000002</v>
      </c>
      <c r="X8" s="32">
        <v>495.40300000000002</v>
      </c>
      <c r="Y8" s="32">
        <v>1360.7629999999999</v>
      </c>
      <c r="Z8" s="32">
        <v>2925.306</v>
      </c>
      <c r="AA8" s="32">
        <v>1863.954</v>
      </c>
      <c r="AB8" s="32">
        <v>1411.98</v>
      </c>
      <c r="AC8" s="32">
        <v>1145.498</v>
      </c>
      <c r="AD8" s="32">
        <v>766.99900000000002</v>
      </c>
      <c r="AE8" s="32">
        <v>975.27499999999998</v>
      </c>
      <c r="AF8" s="32">
        <v>967.34100000000001</v>
      </c>
      <c r="AG8" s="32">
        <v>1132.865</v>
      </c>
      <c r="AH8" s="32">
        <v>709.56299999999999</v>
      </c>
      <c r="AI8" s="32">
        <v>1199.5940000000001</v>
      </c>
      <c r="AJ8" s="32">
        <v>2625.5479999999998</v>
      </c>
      <c r="AK8" s="32">
        <v>3208.241</v>
      </c>
      <c r="AL8" s="32">
        <v>1868.701</v>
      </c>
      <c r="AM8" s="32">
        <v>1079.7617547105617</v>
      </c>
      <c r="AN8" s="32">
        <v>1148.2854904525468</v>
      </c>
      <c r="AO8" s="32">
        <v>1200.1362230768307</v>
      </c>
      <c r="AP8" s="32">
        <v>1197.225395519604</v>
      </c>
      <c r="AQ8" s="32">
        <v>1234.3538523352634</v>
      </c>
      <c r="AR8" s="32">
        <v>1239.0136488821604</v>
      </c>
      <c r="AS8" s="32">
        <v>1229.2309289015575</v>
      </c>
      <c r="AT8" s="32">
        <v>1203.4100600911631</v>
      </c>
      <c r="AU8" s="32">
        <v>1175.8779116688522</v>
      </c>
      <c r="AV8" s="32">
        <v>1176.6942538163914</v>
      </c>
      <c r="AW8" s="32">
        <v>1182.6808482438448</v>
      </c>
    </row>
    <row r="9" spans="1:49" x14ac:dyDescent="0.25">
      <c r="A9" s="1"/>
      <c r="B9" s="64"/>
      <c r="C9" s="62"/>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s="1"/>
      <c r="B10" s="64" t="s">
        <v>255</v>
      </c>
      <c r="C10" s="62"/>
      <c r="D10" s="32">
        <v>834.74599999999998</v>
      </c>
      <c r="E10" s="32">
        <v>697.89499999999998</v>
      </c>
      <c r="F10" s="32">
        <v>592.14499999999998</v>
      </c>
      <c r="G10" s="32">
        <v>783.96299999999997</v>
      </c>
      <c r="H10" s="32">
        <v>467.53199999999998</v>
      </c>
      <c r="I10" s="32">
        <v>422.226</v>
      </c>
      <c r="J10" s="32">
        <v>554.98800000000006</v>
      </c>
      <c r="K10" s="32">
        <v>529.78599999999994</v>
      </c>
      <c r="L10" s="32">
        <v>879.85299999999995</v>
      </c>
      <c r="M10" s="32">
        <v>1401.2860000000001</v>
      </c>
      <c r="N10" s="32">
        <v>1233.895</v>
      </c>
      <c r="O10" s="32">
        <v>1068.8150000000001</v>
      </c>
      <c r="P10" s="32">
        <v>456.61900000000003</v>
      </c>
      <c r="Q10" s="32">
        <v>807.77</v>
      </c>
      <c r="R10" s="32">
        <v>642.45699999999999</v>
      </c>
      <c r="S10" s="32">
        <v>1083.4280000000001</v>
      </c>
      <c r="T10" s="32">
        <v>648.12699999999995</v>
      </c>
      <c r="U10" s="32">
        <v>518.53800000000001</v>
      </c>
      <c r="V10" s="32">
        <v>647.57100000000003</v>
      </c>
      <c r="W10" s="32">
        <v>474.66500000000002</v>
      </c>
      <c r="X10" s="32">
        <v>631.79999999999995</v>
      </c>
      <c r="Y10" s="32">
        <v>542.80600000000004</v>
      </c>
      <c r="Z10" s="32">
        <v>518.58900000000006</v>
      </c>
      <c r="AA10" s="32">
        <v>697.62900000000002</v>
      </c>
      <c r="AB10" s="32">
        <v>665.46600000000001</v>
      </c>
      <c r="AC10" s="32">
        <v>531.76599999999996</v>
      </c>
      <c r="AD10" s="32">
        <v>598.26099999999997</v>
      </c>
      <c r="AE10" s="32">
        <v>621.94200000000001</v>
      </c>
      <c r="AF10" s="32">
        <v>795.346</v>
      </c>
      <c r="AG10" s="32">
        <v>1409.5409999999999</v>
      </c>
      <c r="AH10" s="32">
        <v>2223.6219999999998</v>
      </c>
      <c r="AI10" s="32">
        <v>1312.7339999999999</v>
      </c>
      <c r="AJ10" s="32">
        <v>562.08399999999995</v>
      </c>
      <c r="AK10" s="32">
        <v>727.03200000000004</v>
      </c>
      <c r="AL10" s="32">
        <v>584.91899999999998</v>
      </c>
      <c r="AM10" s="32">
        <v>2050.4430705960244</v>
      </c>
      <c r="AN10" s="32">
        <v>3703.1009347994823</v>
      </c>
      <c r="AO10" s="32">
        <v>1652.4458344891075</v>
      </c>
      <c r="AP10" s="32">
        <v>1289.0624730186905</v>
      </c>
      <c r="AQ10" s="32">
        <v>1093.5646042433402</v>
      </c>
      <c r="AR10" s="32">
        <v>1160.3389651498935</v>
      </c>
      <c r="AS10" s="32">
        <v>1245.1808758795771</v>
      </c>
      <c r="AT10" s="32">
        <v>1262.742159220571</v>
      </c>
      <c r="AU10" s="32">
        <v>1246.8391278444326</v>
      </c>
      <c r="AV10" s="32">
        <v>1230.8399731090965</v>
      </c>
      <c r="AW10" s="32">
        <v>1248.0015655326383</v>
      </c>
    </row>
    <row r="11" spans="1:49" x14ac:dyDescent="0.25">
      <c r="A11" s="1"/>
      <c r="B11" s="64"/>
      <c r="C11" s="6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row>
    <row r="12" spans="1:49" x14ac:dyDescent="0.25">
      <c r="A12" s="1"/>
      <c r="B12" s="64" t="s">
        <v>256</v>
      </c>
      <c r="C12" s="62"/>
      <c r="D12" s="32">
        <v>8163.2479999999996</v>
      </c>
      <c r="E12" s="32">
        <v>8062.88</v>
      </c>
      <c r="F12" s="32">
        <v>8029.9359999999997</v>
      </c>
      <c r="G12" s="32">
        <v>8429.2810000000009</v>
      </c>
      <c r="H12" s="32">
        <v>8427.8050000000003</v>
      </c>
      <c r="I12" s="32">
        <v>8449.0229999999992</v>
      </c>
      <c r="J12" s="32">
        <v>8518.3320000000003</v>
      </c>
      <c r="K12" s="32">
        <v>9646.7219999999998</v>
      </c>
      <c r="L12" s="32">
        <v>9448.9110000000001</v>
      </c>
      <c r="M12" s="32">
        <v>9522.759</v>
      </c>
      <c r="N12" s="32">
        <v>9884.5849999999991</v>
      </c>
      <c r="O12" s="32">
        <v>9774.1139999999996</v>
      </c>
      <c r="P12" s="32">
        <v>9244.6859999999997</v>
      </c>
      <c r="Q12" s="32">
        <v>10672.987999999999</v>
      </c>
      <c r="R12" s="32">
        <v>10794.643</v>
      </c>
      <c r="S12" s="32">
        <v>11979.698</v>
      </c>
      <c r="T12" s="32">
        <v>12029.812</v>
      </c>
      <c r="U12" s="32">
        <v>13710.764999999999</v>
      </c>
      <c r="V12" s="32">
        <v>14292.267</v>
      </c>
      <c r="W12" s="32">
        <v>13854.257</v>
      </c>
      <c r="X12" s="32">
        <v>15887.5</v>
      </c>
      <c r="Y12" s="32">
        <v>16879.023000000001</v>
      </c>
      <c r="Z12" s="32">
        <v>19609.288</v>
      </c>
      <c r="AA12" s="32">
        <v>18216.055</v>
      </c>
      <c r="AB12" s="32">
        <v>18721.668000000001</v>
      </c>
      <c r="AC12" s="32">
        <v>17237.300999999999</v>
      </c>
      <c r="AD12" s="32">
        <v>16838.957999999999</v>
      </c>
      <c r="AE12" s="32">
        <v>17310.059000000001</v>
      </c>
      <c r="AF12" s="32">
        <v>17709.510999999999</v>
      </c>
      <c r="AG12" s="32">
        <v>18822.864000000001</v>
      </c>
      <c r="AH12" s="32">
        <v>20531.221000000001</v>
      </c>
      <c r="AI12" s="32">
        <v>23806.875</v>
      </c>
      <c r="AJ12" s="32">
        <v>26861.633000000002</v>
      </c>
      <c r="AK12" s="32">
        <v>27033.819</v>
      </c>
      <c r="AL12" s="32">
        <v>26704.416000000001</v>
      </c>
      <c r="AM12" s="32">
        <v>31183.681292932517</v>
      </c>
      <c r="AN12" s="32">
        <v>33705.786118389689</v>
      </c>
      <c r="AO12" s="32">
        <v>31445.929489846094</v>
      </c>
      <c r="AP12" s="32">
        <v>30813.356961987865</v>
      </c>
      <c r="AQ12" s="32">
        <v>29990.508566464159</v>
      </c>
      <c r="AR12" s="32">
        <v>29221.46541072752</v>
      </c>
      <c r="AS12" s="32">
        <v>28489.342071490002</v>
      </c>
      <c r="AT12" s="32">
        <v>27848.653567963753</v>
      </c>
      <c r="AU12" s="32">
        <v>27345.599778536132</v>
      </c>
      <c r="AV12" s="32">
        <v>26974.662175483336</v>
      </c>
      <c r="AW12" s="32">
        <v>26744.112827074925</v>
      </c>
    </row>
    <row r="13" spans="1:49" x14ac:dyDescent="0.25">
      <c r="A13" s="1"/>
      <c r="B13" s="64"/>
      <c r="C13" s="62"/>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25">
      <c r="A14" s="1"/>
      <c r="B14" s="64" t="s">
        <v>257</v>
      </c>
      <c r="C14" s="62"/>
      <c r="D14" s="32"/>
      <c r="E14" s="32"/>
      <c r="F14" s="32"/>
      <c r="G14" s="32"/>
      <c r="H14" s="32"/>
      <c r="I14" s="32"/>
      <c r="J14" s="32"/>
      <c r="K14" s="32"/>
      <c r="L14" s="32"/>
      <c r="M14" s="32"/>
      <c r="N14" s="32"/>
      <c r="O14" s="32"/>
      <c r="P14" s="32"/>
      <c r="Q14" s="32"/>
      <c r="R14" s="32"/>
      <c r="S14" s="32"/>
      <c r="T14" s="32"/>
      <c r="U14" s="32"/>
      <c r="V14" s="32">
        <v>362.20300000000003</v>
      </c>
      <c r="W14" s="32">
        <v>339.91300000000001</v>
      </c>
      <c r="X14" s="32">
        <v>396.27499999999998</v>
      </c>
      <c r="Y14" s="32">
        <v>406.04399999999998</v>
      </c>
      <c r="Z14" s="32">
        <v>435.57100000000003</v>
      </c>
      <c r="AA14" s="32">
        <v>375.10999999999996</v>
      </c>
      <c r="AB14" s="32">
        <v>348.87</v>
      </c>
      <c r="AC14" s="32">
        <v>401.30700000000002</v>
      </c>
      <c r="AD14" s="32">
        <v>412.67399999999998</v>
      </c>
      <c r="AE14" s="32">
        <v>453.916</v>
      </c>
      <c r="AF14" s="32">
        <v>466.60599999999999</v>
      </c>
      <c r="AG14" s="32">
        <v>328.12099999999998</v>
      </c>
      <c r="AH14" s="32">
        <v>436.59300000000002</v>
      </c>
      <c r="AI14" s="32">
        <v>490.35799999999995</v>
      </c>
      <c r="AJ14" s="32">
        <v>439.06900000000002</v>
      </c>
      <c r="AK14" s="32">
        <v>564.37199999999996</v>
      </c>
      <c r="AL14" s="32">
        <v>590.99900000000002</v>
      </c>
      <c r="AM14" s="32">
        <v>534.64847099649955</v>
      </c>
      <c r="AN14" s="32">
        <v>533.86595398177963</v>
      </c>
      <c r="AO14" s="32">
        <v>533.50302250766117</v>
      </c>
      <c r="AP14" s="32">
        <v>533.40846750388289</v>
      </c>
      <c r="AQ14" s="32">
        <v>533.35898361907243</v>
      </c>
      <c r="AR14" s="32">
        <v>533.25195209727644</v>
      </c>
      <c r="AS14" s="32">
        <v>533.21779168907824</v>
      </c>
      <c r="AT14" s="32">
        <v>533.21680968187093</v>
      </c>
      <c r="AU14" s="32">
        <v>533.23251531284996</v>
      </c>
      <c r="AV14" s="32">
        <v>533.26258444769076</v>
      </c>
      <c r="AW14" s="32">
        <v>533.2918231987112</v>
      </c>
    </row>
    <row r="15" spans="1:49" x14ac:dyDescent="0.25">
      <c r="A15" s="1"/>
      <c r="B15" s="64"/>
      <c r="C15" s="62"/>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64" t="s">
        <v>258</v>
      </c>
      <c r="C16" s="62"/>
      <c r="D16" s="32">
        <v>328.75900000000001</v>
      </c>
      <c r="E16" s="32">
        <v>-331.27</v>
      </c>
      <c r="F16" s="32">
        <v>432.18599999999998</v>
      </c>
      <c r="G16" s="32">
        <v>-52.457000000000001</v>
      </c>
      <c r="H16" s="32">
        <v>338.84199999999998</v>
      </c>
      <c r="I16" s="32">
        <v>-364.13799999999998</v>
      </c>
      <c r="J16" s="32">
        <v>882.33799999999997</v>
      </c>
      <c r="K16" s="32">
        <v>213.804</v>
      </c>
      <c r="L16" s="32">
        <v>-174.57499999999999</v>
      </c>
      <c r="M16" s="32">
        <v>106.021</v>
      </c>
      <c r="N16" s="32">
        <v>-222.505</v>
      </c>
      <c r="O16" s="32">
        <v>127.968</v>
      </c>
      <c r="P16" s="32">
        <v>-676.404</v>
      </c>
      <c r="Q16" s="32">
        <v>294.904</v>
      </c>
      <c r="R16" s="32">
        <v>526.07100000000003</v>
      </c>
      <c r="S16" s="32">
        <v>-83.992000000000004</v>
      </c>
      <c r="T16" s="32">
        <v>-539.95899999999995</v>
      </c>
      <c r="U16" s="32">
        <v>312.60700000000003</v>
      </c>
      <c r="V16" s="32">
        <v>915.11500000000001</v>
      </c>
      <c r="W16" s="32">
        <v>-354.642</v>
      </c>
      <c r="X16" s="32">
        <v>-1012.079</v>
      </c>
      <c r="Y16" s="32">
        <v>65.709999999999994</v>
      </c>
      <c r="Z16" s="32">
        <v>-649.68399999999997</v>
      </c>
      <c r="AA16" s="32">
        <v>850.08</v>
      </c>
      <c r="AB16" s="32">
        <v>-143.49100000000001</v>
      </c>
      <c r="AC16" s="32">
        <v>1039.203</v>
      </c>
      <c r="AD16" s="32">
        <v>4.3949999999999996</v>
      </c>
      <c r="AE16" s="32">
        <v>-217.262</v>
      </c>
      <c r="AF16" s="32">
        <v>-168.80500000000001</v>
      </c>
      <c r="AG16" s="32">
        <v>208.012</v>
      </c>
      <c r="AH16" s="32">
        <v>-791.33799999999997</v>
      </c>
      <c r="AI16" s="32">
        <v>635.40599999999995</v>
      </c>
      <c r="AJ16" s="32">
        <v>-1588.5609999999999</v>
      </c>
      <c r="AK16" s="32">
        <v>266.93299999999999</v>
      </c>
      <c r="AL16" s="32">
        <v>-417.286</v>
      </c>
      <c r="AM16" s="32">
        <v>639.19345591086608</v>
      </c>
      <c r="AN16" s="32">
        <v>-336.78853188126789</v>
      </c>
      <c r="AO16" s="32">
        <v>93.821709145707374</v>
      </c>
      <c r="AP16" s="32">
        <v>42.864431855399687</v>
      </c>
      <c r="AQ16" s="32">
        <v>95.360800081531423</v>
      </c>
      <c r="AR16" s="32">
        <v>139.38606200823125</v>
      </c>
      <c r="AS16" s="32">
        <v>178.37213115012315</v>
      </c>
      <c r="AT16" s="32">
        <v>200.63388578060702</v>
      </c>
      <c r="AU16" s="32">
        <v>233.02744421220285</v>
      </c>
      <c r="AV16" s="32">
        <v>247.36407509610717</v>
      </c>
      <c r="AW16" s="32">
        <v>244.8680853035205</v>
      </c>
    </row>
    <row r="17" spans="1:49" x14ac:dyDescent="0.25">
      <c r="A17" s="1"/>
      <c r="B17" s="64"/>
      <c r="C17" s="62"/>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59" t="s">
        <v>259</v>
      </c>
      <c r="C18" s="62"/>
      <c r="D18" s="32">
        <v>8684.52</v>
      </c>
      <c r="E18" s="32">
        <v>7920.8760000000002</v>
      </c>
      <c r="F18" s="32">
        <v>8651.9220000000005</v>
      </c>
      <c r="G18" s="32">
        <v>8585.9480000000003</v>
      </c>
      <c r="H18" s="32">
        <v>9002.9740000000002</v>
      </c>
      <c r="I18" s="32">
        <v>8338.2090000000007</v>
      </c>
      <c r="J18" s="32">
        <v>9670.59</v>
      </c>
      <c r="K18" s="32">
        <v>10117.669</v>
      </c>
      <c r="L18" s="32">
        <v>9532.7099999999991</v>
      </c>
      <c r="M18" s="32">
        <v>9888.7029999999995</v>
      </c>
      <c r="N18" s="32">
        <v>9974.7090000000007</v>
      </c>
      <c r="O18" s="32">
        <v>10221.674000000001</v>
      </c>
      <c r="P18" s="32">
        <v>8882.125</v>
      </c>
      <c r="Q18" s="32">
        <v>11277.201999999999</v>
      </c>
      <c r="R18" s="32">
        <v>11683.349</v>
      </c>
      <c r="S18" s="32">
        <v>12296.065000000001</v>
      </c>
      <c r="T18" s="32">
        <v>11897.575000000001</v>
      </c>
      <c r="U18" s="32">
        <v>14444.753000000001</v>
      </c>
      <c r="V18" s="32">
        <v>15569.584999999999</v>
      </c>
      <c r="W18" s="32">
        <v>13839.528</v>
      </c>
      <c r="X18" s="32">
        <v>15271.697</v>
      </c>
      <c r="Y18" s="32">
        <v>17350.777999999998</v>
      </c>
      <c r="Z18" s="32">
        <v>19395.174999999999</v>
      </c>
      <c r="AA18" s="32">
        <v>19441.244999999999</v>
      </c>
      <c r="AB18" s="32">
        <v>18927.046999999999</v>
      </c>
      <c r="AC18" s="32">
        <v>18677.811000000002</v>
      </c>
      <c r="AD18" s="32">
        <v>17256.026999999998</v>
      </c>
      <c r="AE18" s="32">
        <v>17546.713</v>
      </c>
      <c r="AF18" s="32">
        <v>18007.312000000002</v>
      </c>
      <c r="AG18" s="32">
        <v>19358.996999999999</v>
      </c>
      <c r="AH18" s="32">
        <v>20176.476999999999</v>
      </c>
      <c r="AI18" s="32">
        <v>24932.639999999999</v>
      </c>
      <c r="AJ18" s="32">
        <v>25712.14</v>
      </c>
      <c r="AK18" s="32">
        <v>27865.124</v>
      </c>
      <c r="AL18" s="32">
        <v>26878.129000000001</v>
      </c>
      <c r="AM18" s="32">
        <v>32357.523219839884</v>
      </c>
      <c r="AN18" s="32">
        <v>33902.863540490202</v>
      </c>
      <c r="AO18" s="32">
        <v>32073.254221499461</v>
      </c>
      <c r="AP18" s="32">
        <v>31389.629861347148</v>
      </c>
      <c r="AQ18" s="32">
        <v>30619.228350164765</v>
      </c>
      <c r="AR18" s="32">
        <v>29894.103424833029</v>
      </c>
      <c r="AS18" s="32">
        <v>29200.931994329207</v>
      </c>
      <c r="AT18" s="32">
        <v>28582.504263426232</v>
      </c>
      <c r="AU18" s="32">
        <v>28111.859738061186</v>
      </c>
      <c r="AV18" s="32">
        <v>27755.288835027131</v>
      </c>
      <c r="AW18" s="32">
        <v>27522.272735577157</v>
      </c>
    </row>
    <row r="19" spans="1:49" x14ac:dyDescent="0.25">
      <c r="A19" s="1"/>
      <c r="B19" s="64"/>
      <c r="C19" s="62"/>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25">
      <c r="A20" s="1"/>
      <c r="B20" s="64" t="s">
        <v>249</v>
      </c>
      <c r="C20" s="62"/>
      <c r="D20" s="32">
        <v>6310.7070000000003</v>
      </c>
      <c r="E20" s="32">
        <v>6058.4790000000003</v>
      </c>
      <c r="F20" s="32">
        <v>6198.8429999999998</v>
      </c>
      <c r="G20" s="32">
        <v>6333.9030000000002</v>
      </c>
      <c r="H20" s="32">
        <v>6471.5320000000002</v>
      </c>
      <c r="I20" s="32">
        <v>6683.9840000000004</v>
      </c>
      <c r="J20" s="32">
        <v>6888.366</v>
      </c>
      <c r="K20" s="32">
        <v>7655.3689999999997</v>
      </c>
      <c r="L20" s="32">
        <v>7285.3230000000003</v>
      </c>
      <c r="M20" s="32">
        <v>7580.0280000000002</v>
      </c>
      <c r="N20" s="32">
        <v>8131.7939999999999</v>
      </c>
      <c r="O20" s="32">
        <v>8143.7759999999998</v>
      </c>
      <c r="P20" s="32">
        <v>7746.7219999999998</v>
      </c>
      <c r="Q20" s="32">
        <v>8465.2119999999995</v>
      </c>
      <c r="R20" s="32">
        <v>8656.8960000000006</v>
      </c>
      <c r="S20" s="32">
        <v>8933.4940000000006</v>
      </c>
      <c r="T20" s="32">
        <v>9683.8709999999992</v>
      </c>
      <c r="U20" s="32">
        <v>11754.338</v>
      </c>
      <c r="V20" s="32">
        <v>11460.040999999999</v>
      </c>
      <c r="W20" s="32">
        <v>10474.629000000001</v>
      </c>
      <c r="X20" s="32">
        <v>11297.531999999999</v>
      </c>
      <c r="Y20" s="32">
        <v>11427.550999999999</v>
      </c>
      <c r="Z20" s="32">
        <v>15003.745999999999</v>
      </c>
      <c r="AA20" s="32">
        <v>12088.498</v>
      </c>
      <c r="AB20" s="32">
        <v>14669.986000000001</v>
      </c>
      <c r="AC20" s="32">
        <v>15356.878000000001</v>
      </c>
      <c r="AD20" s="32">
        <v>13340.164000000001</v>
      </c>
      <c r="AE20" s="32">
        <v>14567.968000000001</v>
      </c>
      <c r="AF20" s="32">
        <v>14208.380999999999</v>
      </c>
      <c r="AG20" s="32">
        <v>16097.016</v>
      </c>
      <c r="AH20" s="32">
        <v>14631.102000000001</v>
      </c>
      <c r="AI20" s="32">
        <v>18749.903999999999</v>
      </c>
      <c r="AJ20" s="32">
        <v>20105.024000000001</v>
      </c>
      <c r="AK20" s="32">
        <v>20646.674999999999</v>
      </c>
      <c r="AL20" s="32">
        <v>20946.513999999999</v>
      </c>
      <c r="AM20" s="32">
        <v>22526.037309647782</v>
      </c>
      <c r="AN20" s="32">
        <v>23214.949931417443</v>
      </c>
      <c r="AO20" s="32">
        <v>23323.981981616223</v>
      </c>
      <c r="AP20" s="32">
        <v>22816.563853478161</v>
      </c>
      <c r="AQ20" s="32">
        <v>22412.082371806155</v>
      </c>
      <c r="AR20" s="32">
        <v>21899.798316152399</v>
      </c>
      <c r="AS20" s="32">
        <v>21463.577406305089</v>
      </c>
      <c r="AT20" s="32">
        <v>21214.622147808455</v>
      </c>
      <c r="AU20" s="32">
        <v>21121.09626388556</v>
      </c>
      <c r="AV20" s="32">
        <v>21105.699977823821</v>
      </c>
      <c r="AW20" s="32">
        <v>21089.16679240562</v>
      </c>
    </row>
    <row r="21" spans="1:49" x14ac:dyDescent="0.25">
      <c r="A21" s="1"/>
      <c r="B21" s="64"/>
      <c r="C21" s="62"/>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64" t="s">
        <v>260</v>
      </c>
      <c r="C22" s="62"/>
      <c r="D22" s="32">
        <v>6983.93</v>
      </c>
      <c r="E22" s="32">
        <v>6737.39</v>
      </c>
      <c r="F22" s="32">
        <v>6849.0060000000003</v>
      </c>
      <c r="G22" s="32">
        <v>6951.9160000000002</v>
      </c>
      <c r="H22" s="32">
        <v>7117.9129999999996</v>
      </c>
      <c r="I22" s="32">
        <v>7345.5050000000001</v>
      </c>
      <c r="J22" s="32">
        <v>7575.3940000000002</v>
      </c>
      <c r="K22" s="32">
        <v>8362.6389999999992</v>
      </c>
      <c r="L22" s="32">
        <v>7990.2759999999998</v>
      </c>
      <c r="M22" s="32">
        <v>8254.7270000000008</v>
      </c>
      <c r="N22" s="32">
        <v>8838.7999999999993</v>
      </c>
      <c r="O22" s="32">
        <v>8869.7870000000003</v>
      </c>
      <c r="P22" s="32">
        <v>8479.2880000000005</v>
      </c>
      <c r="Q22" s="32">
        <v>9203.8520000000008</v>
      </c>
      <c r="R22" s="32">
        <v>9455.7279999999992</v>
      </c>
      <c r="S22" s="32">
        <v>9804.1790000000001</v>
      </c>
      <c r="T22" s="32">
        <v>10565.288</v>
      </c>
      <c r="U22" s="32">
        <v>12671.736000000001</v>
      </c>
      <c r="V22" s="32">
        <v>12218.782999999999</v>
      </c>
      <c r="W22" s="32">
        <v>11225.571</v>
      </c>
      <c r="X22" s="32">
        <v>12014.981</v>
      </c>
      <c r="Y22" s="32">
        <v>12189.200999999999</v>
      </c>
      <c r="Z22" s="32">
        <v>16370.574000000001</v>
      </c>
      <c r="AA22" s="32">
        <v>13529.766</v>
      </c>
      <c r="AB22" s="32">
        <v>16454.483</v>
      </c>
      <c r="AC22" s="32">
        <v>16935.11</v>
      </c>
      <c r="AD22" s="32">
        <v>14987.74</v>
      </c>
      <c r="AE22" s="32">
        <v>15904.957</v>
      </c>
      <c r="AF22" s="32">
        <v>15335.52</v>
      </c>
      <c r="AG22" s="32">
        <v>17161.725999999999</v>
      </c>
      <c r="AH22" s="32">
        <v>15704.15</v>
      </c>
      <c r="AI22" s="32">
        <v>19729.904999999999</v>
      </c>
      <c r="AJ22" s="32">
        <v>21442.741999999998</v>
      </c>
      <c r="AK22" s="32">
        <v>21897.655999999999</v>
      </c>
      <c r="AL22" s="32">
        <v>22044.985000000001</v>
      </c>
      <c r="AM22" s="32">
        <v>23547.796969568168</v>
      </c>
      <c r="AN22" s="32">
        <v>24247.054997377716</v>
      </c>
      <c r="AO22" s="32">
        <v>24398.815837913229</v>
      </c>
      <c r="AP22" s="32">
        <v>23910.200783790828</v>
      </c>
      <c r="AQ22" s="32">
        <v>23526.535851072076</v>
      </c>
      <c r="AR22" s="32">
        <v>23028.10584089519</v>
      </c>
      <c r="AS22" s="32">
        <v>22605.179701226218</v>
      </c>
      <c r="AT22" s="32">
        <v>22368.603676014467</v>
      </c>
      <c r="AU22" s="32">
        <v>22286.693039603215</v>
      </c>
      <c r="AV22" s="32">
        <v>22281.398908677344</v>
      </c>
      <c r="AW22" s="32">
        <v>22273.291564192514</v>
      </c>
    </row>
    <row r="23" spans="1:49" x14ac:dyDescent="0.25">
      <c r="A23" s="1"/>
      <c r="B23" s="64"/>
      <c r="C23" s="62"/>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25">
      <c r="A24" s="1"/>
      <c r="B24" s="59" t="s">
        <v>261</v>
      </c>
      <c r="C24" s="62"/>
      <c r="D24" s="32">
        <v>1852.5409999999999</v>
      </c>
      <c r="E24" s="32">
        <v>2004.4010000000001</v>
      </c>
      <c r="F24" s="32">
        <v>1831.0930000000001</v>
      </c>
      <c r="G24" s="32">
        <v>2095.3780000000002</v>
      </c>
      <c r="H24" s="32">
        <v>1956.2729999999999</v>
      </c>
      <c r="I24" s="32">
        <v>1765.039</v>
      </c>
      <c r="J24" s="32">
        <v>1629.9670000000001</v>
      </c>
      <c r="K24" s="32">
        <v>1991.3530000000001</v>
      </c>
      <c r="L24" s="32">
        <v>2163.5880000000002</v>
      </c>
      <c r="M24" s="32">
        <v>1942.731</v>
      </c>
      <c r="N24" s="32">
        <v>1752.7909999999999</v>
      </c>
      <c r="O24" s="32">
        <v>1630.338</v>
      </c>
      <c r="P24" s="32">
        <v>1497.9639999999999</v>
      </c>
      <c r="Q24" s="32">
        <v>2207.7759999999998</v>
      </c>
      <c r="R24" s="32">
        <v>2137.7469999999998</v>
      </c>
      <c r="S24" s="32">
        <v>3046.2040000000002</v>
      </c>
      <c r="T24" s="32">
        <v>2345.9409999999998</v>
      </c>
      <c r="U24" s="32">
        <v>1956.4269999999999</v>
      </c>
      <c r="V24" s="32">
        <v>2832.2260000000001</v>
      </c>
      <c r="W24" s="32">
        <v>3379.6280000000002</v>
      </c>
      <c r="X24" s="32">
        <v>4589.9679999999998</v>
      </c>
      <c r="Y24" s="32">
        <v>5451.473</v>
      </c>
      <c r="Z24" s="32">
        <v>4605.5429999999997</v>
      </c>
      <c r="AA24" s="32">
        <v>6127.5569999999998</v>
      </c>
      <c r="AB24" s="32">
        <v>4051.6819999999998</v>
      </c>
      <c r="AC24" s="32">
        <v>1880.424</v>
      </c>
      <c r="AD24" s="32">
        <v>3498.7939999999999</v>
      </c>
      <c r="AE24" s="32">
        <v>2742.0920000000001</v>
      </c>
      <c r="AF24" s="32">
        <v>3501.13</v>
      </c>
      <c r="AG24" s="32">
        <v>2725.848</v>
      </c>
      <c r="AH24" s="32">
        <v>5900.12</v>
      </c>
      <c r="AI24" s="32">
        <v>5056.9719999999998</v>
      </c>
      <c r="AJ24" s="32">
        <v>6756.6080000000002</v>
      </c>
      <c r="AK24" s="32">
        <v>6387.1440000000002</v>
      </c>
      <c r="AL24" s="32">
        <v>5757.902</v>
      </c>
      <c r="AM24" s="32">
        <v>8657.6439832847354</v>
      </c>
      <c r="AN24" s="32">
        <v>10490.836186972247</v>
      </c>
      <c r="AO24" s="32">
        <v>8121.9475082298704</v>
      </c>
      <c r="AP24" s="32">
        <v>7996.7931085097043</v>
      </c>
      <c r="AQ24" s="32">
        <v>7578.4261946580045</v>
      </c>
      <c r="AR24" s="32">
        <v>7321.6670945751212</v>
      </c>
      <c r="AS24" s="32">
        <v>7025.7646651849136</v>
      </c>
      <c r="AT24" s="32">
        <v>6634.0314201552974</v>
      </c>
      <c r="AU24" s="32">
        <v>6224.5035146505725</v>
      </c>
      <c r="AV24" s="32">
        <v>5868.9621976595154</v>
      </c>
      <c r="AW24" s="32">
        <v>5654.9460346693049</v>
      </c>
    </row>
    <row r="25" spans="1:49" x14ac:dyDescent="0.25">
      <c r="A25" s="1"/>
      <c r="B25" s="64"/>
      <c r="C25" s="62"/>
      <c r="D25" s="1"/>
      <c r="E25" s="1"/>
      <c r="F25" s="1"/>
      <c r="G25" s="1"/>
      <c r="H25" s="1"/>
      <c r="I25" s="1"/>
      <c r="J25" s="1"/>
      <c r="K25" s="1"/>
      <c r="L25" s="1"/>
      <c r="M25" s="1"/>
      <c r="N25" s="1"/>
      <c r="O25" s="1"/>
      <c r="P25" s="1"/>
      <c r="Q25" s="1"/>
      <c r="R25" s="1"/>
      <c r="S25" s="1"/>
      <c r="T25" s="1"/>
      <c r="U25" s="1"/>
      <c r="V25" s="32"/>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64" t="s">
        <v>262</v>
      </c>
      <c r="C26" s="62"/>
      <c r="D26" s="32"/>
      <c r="E26" s="32"/>
      <c r="F26" s="32"/>
      <c r="G26" s="32"/>
      <c r="H26" s="32"/>
      <c r="I26" s="32"/>
      <c r="J26" s="32"/>
      <c r="K26" s="32"/>
      <c r="L26" s="32"/>
      <c r="M26" s="32"/>
      <c r="N26" s="32"/>
      <c r="O26" s="32"/>
      <c r="P26" s="32"/>
      <c r="Q26" s="32"/>
      <c r="R26" s="32"/>
      <c r="S26" s="32"/>
      <c r="T26" s="32"/>
      <c r="U26" s="32"/>
      <c r="V26" s="32">
        <v>2435.6869999999999</v>
      </c>
      <c r="W26" s="32">
        <v>2968.5990000000002</v>
      </c>
      <c r="X26" s="32">
        <v>4268.7939999999999</v>
      </c>
      <c r="Y26" s="32">
        <v>5095.8660000000036</v>
      </c>
      <c r="Z26" s="32">
        <v>3674.2849999999999</v>
      </c>
      <c r="AA26" s="32">
        <v>5061.3990000000013</v>
      </c>
      <c r="AB26" s="32">
        <v>2616.0550000000003</v>
      </c>
      <c r="AC26" s="32">
        <v>703.49799999999959</v>
      </c>
      <c r="AD26" s="32">
        <v>2263.891999999998</v>
      </c>
      <c r="AE26" s="32">
        <v>1859.0180000000018</v>
      </c>
      <c r="AF26" s="32">
        <v>2840.5969999999979</v>
      </c>
      <c r="AG26" s="32">
        <v>1989.2590000000018</v>
      </c>
      <c r="AH26" s="32">
        <v>5263.6640000000025</v>
      </c>
      <c r="AI26" s="32">
        <v>4567.3280000000013</v>
      </c>
      <c r="AJ26" s="32">
        <v>5857.9600000000028</v>
      </c>
      <c r="AK26" s="32">
        <v>5700.5349999999999</v>
      </c>
      <c r="AL26" s="32">
        <v>5250.43</v>
      </c>
      <c r="AM26" s="32">
        <v>8170.5327943608499</v>
      </c>
      <c r="AN26" s="32">
        <v>9992.5970749937551</v>
      </c>
      <c r="AO26" s="32">
        <v>7580.6166744405236</v>
      </c>
      <c r="AP26" s="32">
        <v>7436.5646457009207</v>
      </c>
      <c r="AQ26" s="32">
        <v>6997.3316990111562</v>
      </c>
      <c r="AR26" s="32">
        <v>6726.611521929608</v>
      </c>
      <c r="AS26" s="32">
        <v>6417.380161952864</v>
      </c>
      <c r="AT26" s="32">
        <v>6013.266701631157</v>
      </c>
      <c r="AU26" s="32">
        <v>5592.1392542457688</v>
      </c>
      <c r="AV26" s="32">
        <v>5226.525851253682</v>
      </c>
      <c r="AW26" s="32">
        <v>5004.1130860811209</v>
      </c>
    </row>
    <row r="27" spans="1:49" x14ac:dyDescent="0.25">
      <c r="A27" s="1"/>
      <c r="B27" s="64"/>
      <c r="C27" s="6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25">
      <c r="A28" s="1"/>
      <c r="B28" s="59" t="s">
        <v>263</v>
      </c>
      <c r="C28" s="62"/>
      <c r="D28" s="32">
        <v>1700.59</v>
      </c>
      <c r="E28" s="32">
        <v>1183.4860000000001</v>
      </c>
      <c r="F28" s="32">
        <v>1802.9159999999999</v>
      </c>
      <c r="G28" s="32">
        <v>1634.0319999999999</v>
      </c>
      <c r="H28" s="32">
        <v>1885.0609999999999</v>
      </c>
      <c r="I28" s="32">
        <v>992.70399999999995</v>
      </c>
      <c r="J28" s="32">
        <v>2095.1959999999999</v>
      </c>
      <c r="K28" s="32">
        <v>1755.03</v>
      </c>
      <c r="L28" s="32">
        <v>1542.434</v>
      </c>
      <c r="M28" s="32">
        <v>1633.9760000000001</v>
      </c>
      <c r="N28" s="32">
        <v>1135.9090000000001</v>
      </c>
      <c r="O28" s="32">
        <v>1351.8869999999999</v>
      </c>
      <c r="P28" s="32">
        <v>402.83699999999999</v>
      </c>
      <c r="Q28" s="32">
        <v>2073.35</v>
      </c>
      <c r="R28" s="32">
        <v>2227.6210000000001</v>
      </c>
      <c r="S28" s="32">
        <v>2491.886</v>
      </c>
      <c r="T28" s="32">
        <v>1332.287</v>
      </c>
      <c r="U28" s="32">
        <v>1773.0170000000001</v>
      </c>
      <c r="V28" s="32">
        <v>3350.8020000000001</v>
      </c>
      <c r="W28" s="32">
        <v>2613.9569999999999</v>
      </c>
      <c r="X28" s="32">
        <v>3256.7170000000001</v>
      </c>
      <c r="Y28" s="32">
        <v>5161.5770000000002</v>
      </c>
      <c r="Z28" s="32">
        <v>3024.6010000000001</v>
      </c>
      <c r="AA28" s="32">
        <v>5911.4790000000003</v>
      </c>
      <c r="AB28" s="32">
        <v>2472.5639999999999</v>
      </c>
      <c r="AC28" s="32">
        <v>1742.701</v>
      </c>
      <c r="AD28" s="32">
        <v>2268.2869999999998</v>
      </c>
      <c r="AE28" s="32">
        <v>1641.7560000000001</v>
      </c>
      <c r="AF28" s="32">
        <v>2671.7919999999999</v>
      </c>
      <c r="AG28" s="32">
        <v>2197.2710000000002</v>
      </c>
      <c r="AH28" s="32">
        <v>4472.3270000000002</v>
      </c>
      <c r="AI28" s="32">
        <v>5202.7349999999997</v>
      </c>
      <c r="AJ28" s="32">
        <v>4269.3980000000001</v>
      </c>
      <c r="AK28" s="32">
        <v>5967.4679999999998</v>
      </c>
      <c r="AL28" s="32">
        <v>4833.1440000000002</v>
      </c>
      <c r="AM28" s="32">
        <v>8809.7262502717167</v>
      </c>
      <c r="AN28" s="32">
        <v>9655.8085431124855</v>
      </c>
      <c r="AO28" s="32">
        <v>7674.4383835862318</v>
      </c>
      <c r="AP28" s="32">
        <v>7479.4290775563204</v>
      </c>
      <c r="AQ28" s="32">
        <v>7092.6924990926891</v>
      </c>
      <c r="AR28" s="32">
        <v>6865.9975839378385</v>
      </c>
      <c r="AS28" s="32">
        <v>6595.7522931029889</v>
      </c>
      <c r="AT28" s="32">
        <v>6213.9005874117647</v>
      </c>
      <c r="AU28" s="32">
        <v>5825.1666984579715</v>
      </c>
      <c r="AV28" s="32">
        <v>5473.8899263497879</v>
      </c>
      <c r="AW28" s="32">
        <v>5248.9811713846429</v>
      </c>
    </row>
    <row r="29" spans="1:49" ht="15.75" thickBot="1" x14ac:dyDescent="0.3">
      <c r="A29" s="1"/>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row>
    <row r="30" spans="1:49" x14ac:dyDescent="0.25">
      <c r="A30" s="1"/>
      <c r="B30" s="1"/>
      <c r="C30" s="29"/>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sheetData>
  <sheetProtection algorithmName="SHA-512" hashValue="zbOVlynJmCKfhHCWhIP7k7QqBefCRZuWa75MHtmjPs5oz6NnHsjG83kWYdGEzdilKsWiGQN/fx88fRni8APBsg==" saltValue="gbJK286pmae8wVPFyggiew==" spinCount="100000" sheet="1" objects="1" scenarios="1"/>
  <hyperlinks>
    <hyperlink ref="A1" location="TOC!A1" display="TOC" xr:uid="{3A2BC5A4-C2BA-417C-B472-EE8B0BEAB41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FBD5-9264-4644-A1FC-D3EB5074E55C}">
  <sheetPr codeName="Sheet11"/>
  <dimension ref="A1:AW70"/>
  <sheetViews>
    <sheetView zoomScale="98" zoomScaleNormal="98" workbookViewId="0">
      <pane xSplit="3" ySplit="3" topLeftCell="D4" activePane="bottomRight" state="frozen"/>
      <selection pane="topRight" activeCell="D1" sqref="D1"/>
      <selection pane="bottomLeft" activeCell="A4" sqref="A4"/>
      <selection pane="bottomRight" activeCell="A2" sqref="A2"/>
    </sheetView>
  </sheetViews>
  <sheetFormatPr defaultColWidth="8" defaultRowHeight="15" x14ac:dyDescent="0.25"/>
  <cols>
    <col min="1" max="1" width="8" style="2"/>
    <col min="2" max="2" width="39.375" style="2" customWidth="1"/>
    <col min="3" max="3" width="14.625" style="2" bestFit="1" customWidth="1"/>
    <col min="4" max="35" width="10.625" style="2" customWidth="1"/>
    <col min="36" max="49" width="9.625" style="2" bestFit="1" customWidth="1"/>
    <col min="50" max="16384" width="8" style="2"/>
  </cols>
  <sheetData>
    <row r="1" spans="1:49" x14ac:dyDescent="0.25">
      <c r="A1" s="18" t="s">
        <v>324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16" t="s">
        <v>264</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75" thickBot="1" x14ac:dyDescent="0.3">
      <c r="A3" s="1"/>
      <c r="B3" s="20"/>
      <c r="C3" s="21"/>
      <c r="D3" s="20">
        <v>1990</v>
      </c>
      <c r="E3" s="20">
        <v>1991</v>
      </c>
      <c r="F3" s="20">
        <v>1992</v>
      </c>
      <c r="G3" s="20">
        <v>1993</v>
      </c>
      <c r="H3" s="20">
        <v>1994</v>
      </c>
      <c r="I3" s="20">
        <v>1995</v>
      </c>
      <c r="J3" s="20">
        <v>1996</v>
      </c>
      <c r="K3" s="20">
        <v>1997</v>
      </c>
      <c r="L3" s="20">
        <v>1998</v>
      </c>
      <c r="M3" s="20">
        <v>1999</v>
      </c>
      <c r="N3" s="20">
        <v>2000</v>
      </c>
      <c r="O3" s="20">
        <v>2001</v>
      </c>
      <c r="P3" s="20">
        <v>2002</v>
      </c>
      <c r="Q3" s="20">
        <v>2003</v>
      </c>
      <c r="R3" s="20">
        <v>2004</v>
      </c>
      <c r="S3" s="20">
        <v>2005</v>
      </c>
      <c r="T3" s="20">
        <v>2006</v>
      </c>
      <c r="U3" s="20">
        <v>2007</v>
      </c>
      <c r="V3" s="20">
        <v>2008</v>
      </c>
      <c r="W3" s="20">
        <v>2009</v>
      </c>
      <c r="X3" s="20">
        <v>2010</v>
      </c>
      <c r="Y3" s="20">
        <v>2011</v>
      </c>
      <c r="Z3" s="20">
        <v>2012</v>
      </c>
      <c r="AA3" s="20">
        <v>2013</v>
      </c>
      <c r="AB3" s="20">
        <v>2014</v>
      </c>
      <c r="AC3" s="20">
        <v>2015</v>
      </c>
      <c r="AD3" s="20">
        <v>2016</v>
      </c>
      <c r="AE3" s="20">
        <v>2017</v>
      </c>
      <c r="AF3" s="20">
        <v>2018</v>
      </c>
      <c r="AG3" s="20">
        <v>2019</v>
      </c>
      <c r="AH3" s="20">
        <v>2020</v>
      </c>
      <c r="AI3" s="20">
        <v>2021</v>
      </c>
      <c r="AJ3" s="20">
        <v>2022</v>
      </c>
      <c r="AK3" s="20">
        <v>2023</v>
      </c>
      <c r="AL3" s="20">
        <v>2024</v>
      </c>
      <c r="AM3" s="20">
        <v>2025</v>
      </c>
      <c r="AN3" s="20">
        <v>2026</v>
      </c>
      <c r="AO3" s="20">
        <v>2027</v>
      </c>
      <c r="AP3" s="20">
        <v>2028</v>
      </c>
      <c r="AQ3" s="20">
        <v>2029</v>
      </c>
      <c r="AR3" s="20">
        <v>2030</v>
      </c>
      <c r="AS3" s="20">
        <v>2031</v>
      </c>
      <c r="AT3" s="20">
        <v>2032</v>
      </c>
      <c r="AU3" s="20">
        <v>2033</v>
      </c>
      <c r="AV3" s="20">
        <v>2034</v>
      </c>
      <c r="AW3" s="20">
        <v>2035</v>
      </c>
    </row>
    <row r="4" spans="1:49" x14ac:dyDescent="0.25">
      <c r="A4" s="1"/>
      <c r="B4" s="22" t="s">
        <v>117</v>
      </c>
      <c r="C4" s="2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67" t="s">
        <v>265</v>
      </c>
      <c r="C5" s="25"/>
      <c r="D5" s="32">
        <v>2322.3679999999999</v>
      </c>
      <c r="E5" s="32">
        <v>1948.9770000000001</v>
      </c>
      <c r="F5" s="32">
        <v>2659.0509999999999</v>
      </c>
      <c r="G5" s="32">
        <v>2369.4079999999999</v>
      </c>
      <c r="H5" s="32">
        <v>3037.0079999999998</v>
      </c>
      <c r="I5" s="32">
        <v>2624.6030000000001</v>
      </c>
      <c r="J5" s="32">
        <v>3799.5749999999998</v>
      </c>
      <c r="K5" s="32">
        <v>3930.8429999999998</v>
      </c>
      <c r="L5" s="32">
        <v>3253.2190000000001</v>
      </c>
      <c r="M5" s="32">
        <v>2571.1309999999999</v>
      </c>
      <c r="N5" s="32">
        <v>2250.8879999999999</v>
      </c>
      <c r="O5" s="32">
        <v>2714.5349999999999</v>
      </c>
      <c r="P5" s="32">
        <v>2272.65</v>
      </c>
      <c r="Q5" s="32">
        <v>3008.7130000000002</v>
      </c>
      <c r="R5" s="32">
        <v>3425.6770000000001</v>
      </c>
      <c r="S5" s="32">
        <v>3131.558</v>
      </c>
      <c r="T5" s="32">
        <v>3045.3240000000001</v>
      </c>
      <c r="U5" s="32">
        <v>4920.9380000000001</v>
      </c>
      <c r="V5" s="32">
        <v>6807.0150000000003</v>
      </c>
      <c r="W5" s="32">
        <v>6176.4690000000001</v>
      </c>
      <c r="X5" s="32">
        <v>5928.1310000000003</v>
      </c>
      <c r="Y5" s="32">
        <v>6309.8389999999999</v>
      </c>
      <c r="Z5" s="32">
        <v>6823.3519999999999</v>
      </c>
      <c r="AA5" s="32">
        <v>7592.2610000000004</v>
      </c>
      <c r="AB5" s="32">
        <v>5821.0590000000002</v>
      </c>
      <c r="AC5" s="32">
        <v>6057.9709999999995</v>
      </c>
      <c r="AD5" s="32">
        <v>6320.5259999999998</v>
      </c>
      <c r="AE5" s="32">
        <v>6009.9440000000004</v>
      </c>
      <c r="AF5" s="32">
        <v>6180.18</v>
      </c>
      <c r="AG5" s="32">
        <v>6741.9129999999996</v>
      </c>
      <c r="AH5" s="32">
        <v>7065.4089999999997</v>
      </c>
      <c r="AI5" s="32">
        <v>10497.368</v>
      </c>
      <c r="AJ5" s="32">
        <v>8741.1839999999993</v>
      </c>
      <c r="AK5" s="32">
        <v>8100.4290000000001</v>
      </c>
      <c r="AL5" s="32">
        <v>7579.9769999999999</v>
      </c>
      <c r="AM5" s="32">
        <v>9211.1845017760661</v>
      </c>
      <c r="AN5" s="32">
        <v>8265.3717691391539</v>
      </c>
      <c r="AO5" s="32">
        <v>8486.2975025267951</v>
      </c>
      <c r="AP5" s="32">
        <v>8543.003156460336</v>
      </c>
      <c r="AQ5" s="32">
        <v>8507.5069031231142</v>
      </c>
      <c r="AR5" s="32">
        <v>8453.9821068879046</v>
      </c>
      <c r="AS5" s="32">
        <v>8464.8724086412149</v>
      </c>
      <c r="AT5" s="32">
        <v>8514.5009673151362</v>
      </c>
      <c r="AU5" s="32">
        <v>8599.2146251660397</v>
      </c>
      <c r="AV5" s="32">
        <v>8620.8272246610122</v>
      </c>
      <c r="AW5" s="32">
        <v>8609.5419351065229</v>
      </c>
    </row>
    <row r="6" spans="1:49" x14ac:dyDescent="0.25">
      <c r="A6" s="1"/>
      <c r="B6" s="68" t="s">
        <v>266</v>
      </c>
      <c r="C6" s="25"/>
      <c r="D6" s="32">
        <v>2024.347</v>
      </c>
      <c r="E6" s="32">
        <v>2265.2979999999998</v>
      </c>
      <c r="F6" s="32">
        <v>2373.7649999999999</v>
      </c>
      <c r="G6" s="32">
        <v>2471.2950000000001</v>
      </c>
      <c r="H6" s="32">
        <v>2863.39</v>
      </c>
      <c r="I6" s="32">
        <v>3076.0210000000002</v>
      </c>
      <c r="J6" s="32">
        <v>2973.45</v>
      </c>
      <c r="K6" s="32">
        <v>3688.62</v>
      </c>
      <c r="L6" s="32">
        <v>3417.9870000000001</v>
      </c>
      <c r="M6" s="32">
        <v>2479.7159999999999</v>
      </c>
      <c r="N6" s="32">
        <v>2535.14</v>
      </c>
      <c r="O6" s="32">
        <v>2515.357</v>
      </c>
      <c r="P6" s="32">
        <v>2773.35</v>
      </c>
      <c r="Q6" s="32">
        <v>2937.9349999999999</v>
      </c>
      <c r="R6" s="32">
        <v>2861.0830000000001</v>
      </c>
      <c r="S6" s="32">
        <v>3265.386</v>
      </c>
      <c r="T6" s="32">
        <v>3370.0120000000002</v>
      </c>
      <c r="U6" s="32">
        <v>4823.8850000000002</v>
      </c>
      <c r="V6" s="32">
        <v>5584.2219999999998</v>
      </c>
      <c r="W6" s="32">
        <v>6296.8220000000001</v>
      </c>
      <c r="X6" s="32">
        <v>7197.6009999999997</v>
      </c>
      <c r="Y6" s="32">
        <v>6098.6329999999998</v>
      </c>
      <c r="Z6" s="32">
        <v>7130.8130000000001</v>
      </c>
      <c r="AA6" s="32">
        <v>6668.4250000000002</v>
      </c>
      <c r="AB6" s="32">
        <v>6105.3980000000001</v>
      </c>
      <c r="AC6" s="32">
        <v>5542.1189999999997</v>
      </c>
      <c r="AD6" s="32">
        <v>6498.2479999999996</v>
      </c>
      <c r="AE6" s="32">
        <v>6134.7330000000002</v>
      </c>
      <c r="AF6" s="32">
        <v>6457.5969999999998</v>
      </c>
      <c r="AG6" s="32">
        <v>6543.0219999999999</v>
      </c>
      <c r="AH6" s="32">
        <v>7998.848</v>
      </c>
      <c r="AI6" s="32">
        <v>9801.6689999999999</v>
      </c>
      <c r="AJ6" s="32">
        <v>9952.2950000000001</v>
      </c>
      <c r="AK6" s="32">
        <v>7766.4849999999997</v>
      </c>
      <c r="AL6" s="32">
        <v>7653.12</v>
      </c>
      <c r="AM6" s="32">
        <v>8383.5962338343543</v>
      </c>
      <c r="AN6" s="32">
        <v>8460.1865555536024</v>
      </c>
      <c r="AO6" s="32">
        <v>8279.037345710547</v>
      </c>
      <c r="AP6" s="32">
        <v>8340.5873112480822</v>
      </c>
      <c r="AQ6" s="32">
        <v>8302.9464425006481</v>
      </c>
      <c r="AR6" s="32">
        <v>8253.3912952539777</v>
      </c>
      <c r="AS6" s="32">
        <v>8263.9961778512479</v>
      </c>
      <c r="AT6" s="32">
        <v>8318.8183860729332</v>
      </c>
      <c r="AU6" s="32">
        <v>8394.522413428911</v>
      </c>
      <c r="AV6" s="32">
        <v>8414.3071292355417</v>
      </c>
      <c r="AW6" s="32">
        <v>8404.8354976997798</v>
      </c>
    </row>
    <row r="7" spans="1:49" x14ac:dyDescent="0.25">
      <c r="A7" s="1"/>
      <c r="B7" s="68" t="s">
        <v>267</v>
      </c>
      <c r="C7" s="25"/>
      <c r="D7" s="32">
        <v>0.155</v>
      </c>
      <c r="E7" s="32">
        <v>0.26400000000000001</v>
      </c>
      <c r="F7" s="32">
        <v>0.17699999999999999</v>
      </c>
      <c r="G7" s="32">
        <v>0.12</v>
      </c>
      <c r="H7" s="32">
        <v>0.376</v>
      </c>
      <c r="I7" s="32">
        <v>0.32400000000000001</v>
      </c>
      <c r="J7" s="32">
        <v>0.88600000000000001</v>
      </c>
      <c r="K7" s="32">
        <v>2.0059999999999998</v>
      </c>
      <c r="L7" s="32">
        <v>3.58</v>
      </c>
      <c r="M7" s="32">
        <v>6.1289999999999996</v>
      </c>
      <c r="N7" s="32">
        <v>5.3209999999999997</v>
      </c>
      <c r="O7" s="32">
        <v>5.46</v>
      </c>
      <c r="P7" s="32">
        <v>11.842000000000001</v>
      </c>
      <c r="Q7" s="32">
        <v>28.779</v>
      </c>
      <c r="R7" s="32">
        <v>32.25</v>
      </c>
      <c r="S7" s="32">
        <v>18.646000000000001</v>
      </c>
      <c r="T7" s="32">
        <v>26.832999999999998</v>
      </c>
      <c r="U7" s="32">
        <v>23.803999999999998</v>
      </c>
      <c r="V7" s="32">
        <v>12.766</v>
      </c>
      <c r="W7" s="32">
        <v>13.917</v>
      </c>
      <c r="X7" s="32">
        <v>37.792000000000002</v>
      </c>
      <c r="Y7" s="32">
        <v>31.564</v>
      </c>
      <c r="Z7" s="32">
        <v>29.838000000000001</v>
      </c>
      <c r="AA7" s="32">
        <v>18.782</v>
      </c>
      <c r="AB7" s="32">
        <v>21.635999999999999</v>
      </c>
      <c r="AC7" s="32">
        <v>11.641999999999999</v>
      </c>
      <c r="AD7" s="32">
        <v>16.172000000000001</v>
      </c>
      <c r="AE7" s="32">
        <v>41.292000000000002</v>
      </c>
      <c r="AF7" s="32">
        <v>76.405000000000001</v>
      </c>
      <c r="AG7" s="32">
        <v>114.387</v>
      </c>
      <c r="AH7" s="32">
        <v>106.309</v>
      </c>
      <c r="AI7" s="32">
        <v>111.88</v>
      </c>
      <c r="AJ7" s="32">
        <v>95.447999999999993</v>
      </c>
      <c r="AK7" s="32">
        <v>84.814999999999998</v>
      </c>
      <c r="AL7" s="32">
        <v>57.311</v>
      </c>
      <c r="AM7" s="32">
        <v>61.785140034757426</v>
      </c>
      <c r="AN7" s="32">
        <v>80.311756955450662</v>
      </c>
      <c r="AO7" s="32">
        <v>86.360879931622293</v>
      </c>
      <c r="AP7" s="32">
        <v>89.725416602048568</v>
      </c>
      <c r="AQ7" s="32">
        <v>91.395810582516077</v>
      </c>
      <c r="AR7" s="32">
        <v>92.785200011127102</v>
      </c>
      <c r="AS7" s="32">
        <v>94.545348941886246</v>
      </c>
      <c r="AT7" s="32">
        <v>96.680320350304456</v>
      </c>
      <c r="AU7" s="32">
        <v>99.254542000455245</v>
      </c>
      <c r="AV7" s="32">
        <v>101.5195042539813</v>
      </c>
      <c r="AW7" s="32">
        <v>103.51875260375391</v>
      </c>
    </row>
    <row r="8" spans="1:49" x14ac:dyDescent="0.25">
      <c r="A8" s="1"/>
      <c r="B8" s="68" t="s">
        <v>268</v>
      </c>
      <c r="C8" s="25"/>
      <c r="D8" s="32">
        <v>743.39300000000003</v>
      </c>
      <c r="E8" s="32">
        <v>794.56200000000001</v>
      </c>
      <c r="F8" s="32">
        <v>906.11400000000003</v>
      </c>
      <c r="G8" s="32">
        <v>901.86900000000003</v>
      </c>
      <c r="H8" s="32">
        <v>985.92100000000005</v>
      </c>
      <c r="I8" s="32">
        <v>1286.0360000000001</v>
      </c>
      <c r="J8" s="32">
        <v>1462.231</v>
      </c>
      <c r="K8" s="32">
        <v>1612.7249999999999</v>
      </c>
      <c r="L8" s="32">
        <v>1405.278</v>
      </c>
      <c r="M8" s="32">
        <v>1083.5509999999999</v>
      </c>
      <c r="N8" s="32">
        <v>1260.67</v>
      </c>
      <c r="O8" s="32">
        <v>1211.8030000000001</v>
      </c>
      <c r="P8" s="32">
        <v>1271.877</v>
      </c>
      <c r="Q8" s="32">
        <v>1049.5360000000001</v>
      </c>
      <c r="R8" s="32">
        <v>1195.154</v>
      </c>
      <c r="S8" s="32">
        <v>1199.3630000000001</v>
      </c>
      <c r="T8" s="32">
        <v>1471.07</v>
      </c>
      <c r="U8" s="32">
        <v>2103.808</v>
      </c>
      <c r="V8" s="32">
        <v>2529.623</v>
      </c>
      <c r="W8" s="32">
        <v>2729.8490000000002</v>
      </c>
      <c r="X8" s="32">
        <v>3509.8</v>
      </c>
      <c r="Y8" s="32">
        <v>3000.2040000000002</v>
      </c>
      <c r="Z8" s="32">
        <v>3105.1010000000001</v>
      </c>
      <c r="AA8" s="32">
        <v>2796.0610000000001</v>
      </c>
      <c r="AB8" s="32">
        <v>2984.8130000000001</v>
      </c>
      <c r="AC8" s="32">
        <v>2828.4670000000001</v>
      </c>
      <c r="AD8" s="32">
        <v>3076.8960000000002</v>
      </c>
      <c r="AE8" s="32">
        <v>2867.768</v>
      </c>
      <c r="AF8" s="32">
        <v>3161.4580000000001</v>
      </c>
      <c r="AG8" s="32">
        <v>3314.143</v>
      </c>
      <c r="AH8" s="32">
        <v>4315.1660000000002</v>
      </c>
      <c r="AI8" s="32">
        <v>5134.4340000000002</v>
      </c>
      <c r="AJ8" s="32">
        <v>5369.174</v>
      </c>
      <c r="AK8" s="32">
        <v>4437.5600000000004</v>
      </c>
      <c r="AL8" s="32">
        <v>4346.5360000000001</v>
      </c>
      <c r="AM8" s="32">
        <v>4633.5859885774826</v>
      </c>
      <c r="AN8" s="32">
        <v>4625.5456504299927</v>
      </c>
      <c r="AO8" s="32">
        <v>4453.5008414143285</v>
      </c>
      <c r="AP8" s="32">
        <v>4474.7585008998112</v>
      </c>
      <c r="AQ8" s="32">
        <v>4455.0598627875661</v>
      </c>
      <c r="AR8" s="32">
        <v>4432.0682961033745</v>
      </c>
      <c r="AS8" s="32">
        <v>4435.3541209582381</v>
      </c>
      <c r="AT8" s="32">
        <v>4461.7436409671709</v>
      </c>
      <c r="AU8" s="32">
        <v>4493.6580380508185</v>
      </c>
      <c r="AV8" s="32">
        <v>4493.8983216408178</v>
      </c>
      <c r="AW8" s="32">
        <v>4479.0254681297092</v>
      </c>
    </row>
    <row r="9" spans="1:49" x14ac:dyDescent="0.25">
      <c r="A9" s="1"/>
      <c r="B9" s="68" t="s">
        <v>269</v>
      </c>
      <c r="C9" s="25"/>
      <c r="D9" s="32">
        <v>946.01</v>
      </c>
      <c r="E9" s="32">
        <v>1161.028</v>
      </c>
      <c r="F9" s="32">
        <v>1051.962</v>
      </c>
      <c r="G9" s="32">
        <v>1145.231</v>
      </c>
      <c r="H9" s="32">
        <v>1374.854</v>
      </c>
      <c r="I9" s="32">
        <v>1324.6379999999999</v>
      </c>
      <c r="J9" s="32">
        <v>1059.2760000000001</v>
      </c>
      <c r="K9" s="32">
        <v>1391.1469999999999</v>
      </c>
      <c r="L9" s="32">
        <v>1368.402</v>
      </c>
      <c r="M9" s="32">
        <v>940.11800000000005</v>
      </c>
      <c r="N9" s="32">
        <v>909.89300000000003</v>
      </c>
      <c r="O9" s="32">
        <v>859.00599999999997</v>
      </c>
      <c r="P9" s="32">
        <v>1010.461</v>
      </c>
      <c r="Q9" s="32">
        <v>1331.7139999999999</v>
      </c>
      <c r="R9" s="32">
        <v>988.50099999999998</v>
      </c>
      <c r="S9" s="32">
        <v>1274.857</v>
      </c>
      <c r="T9" s="32">
        <v>1149.9459999999999</v>
      </c>
      <c r="U9" s="32">
        <v>1635.72</v>
      </c>
      <c r="V9" s="32">
        <v>2058.116</v>
      </c>
      <c r="W9" s="32">
        <v>1809.8430000000001</v>
      </c>
      <c r="X9" s="32">
        <v>1781.1759999999999</v>
      </c>
      <c r="Y9" s="32">
        <v>1773.0150000000001</v>
      </c>
      <c r="Z9" s="32">
        <v>2568.0810000000001</v>
      </c>
      <c r="AA9" s="32">
        <v>2115.105</v>
      </c>
      <c r="AB9" s="32">
        <v>1582.829</v>
      </c>
      <c r="AC9" s="32">
        <v>1418.6489999999999</v>
      </c>
      <c r="AD9" s="32">
        <v>1390.3</v>
      </c>
      <c r="AE9" s="32">
        <v>1401.8889999999999</v>
      </c>
      <c r="AF9" s="32">
        <v>1448.2239999999999</v>
      </c>
      <c r="AG9" s="32">
        <v>1310.4749999999999</v>
      </c>
      <c r="AH9" s="32">
        <v>1316.578</v>
      </c>
      <c r="AI9" s="32">
        <v>2206.9670000000001</v>
      </c>
      <c r="AJ9" s="32">
        <v>2121.3989999999999</v>
      </c>
      <c r="AK9" s="32">
        <v>1463.2180000000001</v>
      </c>
      <c r="AL9" s="32">
        <v>1673.4839999999999</v>
      </c>
      <c r="AM9" s="32">
        <v>1630.0063273527701</v>
      </c>
      <c r="AN9" s="32">
        <v>1661.5757518828484</v>
      </c>
      <c r="AO9" s="32">
        <v>1722.6719663602853</v>
      </c>
      <c r="AP9" s="32">
        <v>1724.2729770303949</v>
      </c>
      <c r="AQ9" s="32">
        <v>1710.2194827690189</v>
      </c>
      <c r="AR9" s="32">
        <v>1693.2671497601402</v>
      </c>
      <c r="AS9" s="32">
        <v>1685.4742237640401</v>
      </c>
      <c r="AT9" s="32">
        <v>1680.1910485213498</v>
      </c>
      <c r="AU9" s="32">
        <v>1686.7315662738399</v>
      </c>
      <c r="AV9" s="32">
        <v>1682.2315632421601</v>
      </c>
      <c r="AW9" s="32">
        <v>1670.7646476519387</v>
      </c>
    </row>
    <row r="10" spans="1:49" x14ac:dyDescent="0.25">
      <c r="A10" s="1"/>
      <c r="B10" s="68" t="s">
        <v>270</v>
      </c>
      <c r="C10" s="25"/>
      <c r="D10" s="32">
        <v>2.375</v>
      </c>
      <c r="E10" s="32">
        <v>4.4969999999999999</v>
      </c>
      <c r="F10" s="32">
        <v>7.7039999999999997</v>
      </c>
      <c r="G10" s="32">
        <v>4.1909999999999998</v>
      </c>
      <c r="H10" s="32">
        <v>6.6420000000000003</v>
      </c>
      <c r="I10" s="32">
        <v>3.5089999999999999</v>
      </c>
      <c r="J10" s="32">
        <v>1.663</v>
      </c>
      <c r="K10" s="32">
        <v>4.6420000000000003</v>
      </c>
      <c r="L10" s="32">
        <v>1.099</v>
      </c>
      <c r="M10" s="32">
        <v>5.0229999999999997</v>
      </c>
      <c r="N10" s="32">
        <v>2.2200000000000002</v>
      </c>
      <c r="O10" s="32">
        <v>2.298</v>
      </c>
      <c r="P10" s="32">
        <v>3.7770000000000001</v>
      </c>
      <c r="Q10" s="32">
        <v>5.7409999999999997</v>
      </c>
      <c r="R10" s="32">
        <v>7.1109999999999998</v>
      </c>
      <c r="S10" s="32">
        <v>7.58</v>
      </c>
      <c r="T10" s="32">
        <v>6.1749999999999998</v>
      </c>
      <c r="U10" s="32">
        <v>4.1849999999999996</v>
      </c>
      <c r="V10" s="32">
        <v>1.9</v>
      </c>
      <c r="W10" s="32">
        <v>1.3</v>
      </c>
      <c r="X10" s="32">
        <v>5.25</v>
      </c>
      <c r="Y10" s="32">
        <v>2.7</v>
      </c>
      <c r="Z10" s="32">
        <v>4.05</v>
      </c>
      <c r="AA10" s="32">
        <v>1.1579999999999999</v>
      </c>
      <c r="AB10" s="32">
        <v>0.36799999999999999</v>
      </c>
      <c r="AC10" s="32">
        <v>0.55300000000000005</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row>
    <row r="11" spans="1:49" x14ac:dyDescent="0.25">
      <c r="A11" s="1"/>
      <c r="B11" s="68" t="s">
        <v>271</v>
      </c>
      <c r="C11" s="25"/>
      <c r="D11" s="32">
        <v>275.23899999999998</v>
      </c>
      <c r="E11" s="32">
        <v>234.85499999999999</v>
      </c>
      <c r="F11" s="32">
        <v>335.47300000000001</v>
      </c>
      <c r="G11" s="32">
        <v>351.31099999999998</v>
      </c>
      <c r="H11" s="32">
        <v>432.24599999999998</v>
      </c>
      <c r="I11" s="32">
        <v>402.39699999999999</v>
      </c>
      <c r="J11" s="32">
        <v>395.73599999999999</v>
      </c>
      <c r="K11" s="32">
        <v>584.43100000000004</v>
      </c>
      <c r="L11" s="32">
        <v>554.577</v>
      </c>
      <c r="M11" s="32">
        <v>362.28800000000001</v>
      </c>
      <c r="N11" s="32">
        <v>268.51799999999997</v>
      </c>
      <c r="O11" s="32">
        <v>328.05799999999999</v>
      </c>
      <c r="P11" s="32">
        <v>365.00900000000001</v>
      </c>
      <c r="Q11" s="32">
        <v>395.815</v>
      </c>
      <c r="R11" s="32">
        <v>509.72399999999999</v>
      </c>
      <c r="S11" s="32">
        <v>631.447</v>
      </c>
      <c r="T11" s="32">
        <v>559.05700000000002</v>
      </c>
      <c r="U11" s="32">
        <v>896.23299999999995</v>
      </c>
      <c r="V11" s="32">
        <v>823.46500000000003</v>
      </c>
      <c r="W11" s="32">
        <v>1597.2529999999999</v>
      </c>
      <c r="X11" s="32">
        <v>1730.4469999999999</v>
      </c>
      <c r="Y11" s="32">
        <v>1129.1279999999999</v>
      </c>
      <c r="Z11" s="32">
        <v>1263.374</v>
      </c>
      <c r="AA11" s="32">
        <v>1596.6089999999999</v>
      </c>
      <c r="AB11" s="32">
        <v>1378.92</v>
      </c>
      <c r="AC11" s="32">
        <v>1123.546</v>
      </c>
      <c r="AD11" s="32">
        <v>1863.0889999999999</v>
      </c>
      <c r="AE11" s="32">
        <v>1635.077</v>
      </c>
      <c r="AF11" s="32">
        <v>1585.7809999999999</v>
      </c>
      <c r="AG11" s="32">
        <v>1622.039</v>
      </c>
      <c r="AH11" s="32">
        <v>2071.3290000000002</v>
      </c>
      <c r="AI11" s="32">
        <v>2134.8760000000002</v>
      </c>
      <c r="AJ11" s="32">
        <v>2096.1419999999998</v>
      </c>
      <c r="AK11" s="32">
        <v>1535.864</v>
      </c>
      <c r="AL11" s="32">
        <v>1342.35</v>
      </c>
      <c r="AM11" s="32">
        <v>1809.9704795105936</v>
      </c>
      <c r="AN11" s="32">
        <v>1843.1952202435766</v>
      </c>
      <c r="AO11" s="32">
        <v>1771.2115597020354</v>
      </c>
      <c r="AP11" s="32">
        <v>1805.2240578140734</v>
      </c>
      <c r="AQ11" s="32">
        <v>1800.5654033129231</v>
      </c>
      <c r="AR11" s="32">
        <v>1790.7293514731584</v>
      </c>
      <c r="AS11" s="32">
        <v>1803.887575138044</v>
      </c>
      <c r="AT11" s="32">
        <v>1834.2786183559986</v>
      </c>
      <c r="AU11" s="32">
        <v>1867.3000696774482</v>
      </c>
      <c r="AV11" s="32">
        <v>1888.6889619748401</v>
      </c>
      <c r="AW11" s="32">
        <v>1903.8254409291033</v>
      </c>
    </row>
    <row r="12" spans="1:49" x14ac:dyDescent="0.25">
      <c r="A12" s="1"/>
      <c r="B12" s="68" t="s">
        <v>272</v>
      </c>
      <c r="C12" s="25"/>
      <c r="D12" s="32">
        <v>26.27</v>
      </c>
      <c r="E12" s="32">
        <v>34.655999999999999</v>
      </c>
      <c r="F12" s="32">
        <v>33.908000000000001</v>
      </c>
      <c r="G12" s="32">
        <v>27.221</v>
      </c>
      <c r="H12" s="32">
        <v>21.75</v>
      </c>
      <c r="I12" s="32">
        <v>16.091999999999999</v>
      </c>
      <c r="J12" s="32">
        <v>16.353999999999999</v>
      </c>
      <c r="K12" s="32">
        <v>17.869</v>
      </c>
      <c r="L12" s="32">
        <v>13.592000000000001</v>
      </c>
      <c r="M12" s="32">
        <v>12.375999999999999</v>
      </c>
      <c r="N12" s="32">
        <v>14.568</v>
      </c>
      <c r="O12" s="32">
        <v>17.291</v>
      </c>
      <c r="P12" s="32">
        <v>17.177</v>
      </c>
      <c r="Q12" s="32">
        <v>17.745000000000001</v>
      </c>
      <c r="R12" s="32">
        <v>24.777000000000001</v>
      </c>
      <c r="S12" s="32">
        <v>29.388000000000002</v>
      </c>
      <c r="T12" s="32">
        <v>35.741999999999997</v>
      </c>
      <c r="U12" s="32">
        <v>29.951000000000001</v>
      </c>
      <c r="V12" s="32">
        <v>24.962</v>
      </c>
      <c r="W12" s="32">
        <v>22.56</v>
      </c>
      <c r="X12" s="32">
        <v>18.861000000000001</v>
      </c>
      <c r="Y12" s="32">
        <v>21.738</v>
      </c>
      <c r="Z12" s="32">
        <v>18.129000000000001</v>
      </c>
      <c r="AA12" s="32">
        <v>20.648</v>
      </c>
      <c r="AB12" s="32">
        <v>17.559000000000001</v>
      </c>
      <c r="AC12" s="32">
        <v>15.714</v>
      </c>
      <c r="AD12" s="32">
        <v>11.225</v>
      </c>
      <c r="AE12" s="32">
        <v>13.712</v>
      </c>
      <c r="AF12" s="32">
        <v>13.874000000000001</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row>
    <row r="13" spans="1:49" x14ac:dyDescent="0.25">
      <c r="A13" s="1"/>
      <c r="B13" s="68" t="s">
        <v>273</v>
      </c>
      <c r="C13" s="25"/>
      <c r="D13" s="32">
        <v>30.905000000000012</v>
      </c>
      <c r="E13" s="32">
        <v>35.43599999999973</v>
      </c>
      <c r="F13" s="32">
        <v>38.426999999999694</v>
      </c>
      <c r="G13" s="32">
        <v>41.352000000000089</v>
      </c>
      <c r="H13" s="32">
        <v>41.600999999999601</v>
      </c>
      <c r="I13" s="32">
        <v>43.025000000000134</v>
      </c>
      <c r="J13" s="32">
        <v>37.303999999999789</v>
      </c>
      <c r="K13" s="32">
        <v>75.800000000000097</v>
      </c>
      <c r="L13" s="32">
        <v>71.459000000000046</v>
      </c>
      <c r="M13" s="32">
        <v>70.230999999999966</v>
      </c>
      <c r="N13" s="32">
        <v>73.949999999999861</v>
      </c>
      <c r="O13" s="32">
        <v>91.44099999999986</v>
      </c>
      <c r="P13" s="32">
        <v>93.206999999999852</v>
      </c>
      <c r="Q13" s="32">
        <v>108.60499999999996</v>
      </c>
      <c r="R13" s="32">
        <v>103.56600000000013</v>
      </c>
      <c r="S13" s="32">
        <v>104.10499999999971</v>
      </c>
      <c r="T13" s="32">
        <v>121.18900000000028</v>
      </c>
      <c r="U13" s="32">
        <v>130.18400000000022</v>
      </c>
      <c r="V13" s="32">
        <v>133.3900000000001</v>
      </c>
      <c r="W13" s="32">
        <v>122.09999999999962</v>
      </c>
      <c r="X13" s="32">
        <v>114.27499999999928</v>
      </c>
      <c r="Y13" s="32">
        <v>140.28399999999925</v>
      </c>
      <c r="Z13" s="32">
        <v>142.24000000000015</v>
      </c>
      <c r="AA13" s="32">
        <v>120.06200000000004</v>
      </c>
      <c r="AB13" s="32">
        <v>119.27299999999966</v>
      </c>
      <c r="AC13" s="32">
        <v>143.54799999999972</v>
      </c>
      <c r="AD13" s="32">
        <v>140.56599999999995</v>
      </c>
      <c r="AE13" s="32">
        <v>174.99499999999989</v>
      </c>
      <c r="AF13" s="32">
        <v>171.85500000000005</v>
      </c>
      <c r="AG13" s="32">
        <v>181.97800000000029</v>
      </c>
      <c r="AH13" s="32">
        <v>189.46599999999944</v>
      </c>
      <c r="AI13" s="32">
        <v>213.51200000000017</v>
      </c>
      <c r="AJ13" s="32">
        <v>270.13200000000006</v>
      </c>
      <c r="AK13" s="32">
        <v>245.02799999999957</v>
      </c>
      <c r="AL13" s="32">
        <v>233.43900000000031</v>
      </c>
      <c r="AM13" s="32">
        <v>248.24829835875093</v>
      </c>
      <c r="AN13" s="32">
        <v>249.55817604173382</v>
      </c>
      <c r="AO13" s="32">
        <v>245.29209830227418</v>
      </c>
      <c r="AP13" s="32">
        <v>246.60635890175311</v>
      </c>
      <c r="AQ13" s="32">
        <v>245.70588304862397</v>
      </c>
      <c r="AR13" s="32">
        <v>244.54129790617799</v>
      </c>
      <c r="AS13" s="32">
        <v>244.73490904903943</v>
      </c>
      <c r="AT13" s="32">
        <v>245.92475787811011</v>
      </c>
      <c r="AU13" s="32">
        <v>247.57819742634868</v>
      </c>
      <c r="AV13" s="32">
        <v>247.96877812374237</v>
      </c>
      <c r="AW13" s="32">
        <v>247.70118838527625</v>
      </c>
    </row>
    <row r="14" spans="1:49" x14ac:dyDescent="0.25">
      <c r="A14" s="1"/>
      <c r="B14" s="68" t="s">
        <v>274</v>
      </c>
      <c r="C14" s="25"/>
      <c r="D14" s="32">
        <v>4.8330000000000002</v>
      </c>
      <c r="E14" s="32">
        <v>5.1719999999999997</v>
      </c>
      <c r="F14" s="32">
        <v>5.5110000000000001</v>
      </c>
      <c r="G14" s="32">
        <v>5.85</v>
      </c>
      <c r="H14" s="32">
        <v>6.1890000000000001</v>
      </c>
      <c r="I14" s="32">
        <v>6.5279999999999996</v>
      </c>
      <c r="J14" s="32">
        <v>6.867</v>
      </c>
      <c r="K14" s="32">
        <v>7.2060000000000004</v>
      </c>
      <c r="L14" s="32">
        <v>7.5449999999999999</v>
      </c>
      <c r="M14" s="32">
        <v>7.8840000000000003</v>
      </c>
      <c r="N14" s="32">
        <v>8.2230000000000008</v>
      </c>
      <c r="O14" s="32">
        <v>7.1790000000000003</v>
      </c>
      <c r="P14" s="32">
        <v>8.2010000000000005</v>
      </c>
      <c r="Q14" s="32">
        <v>5.5629999999999997</v>
      </c>
      <c r="R14" s="32">
        <v>3.1760000000000002</v>
      </c>
      <c r="S14" s="32">
        <v>0.12</v>
      </c>
      <c r="T14" s="32">
        <v>4.4999999999999998E-2</v>
      </c>
      <c r="U14" s="32">
        <v>7.9000000000000001E-2</v>
      </c>
      <c r="V14" s="32">
        <v>0.43099999999999999</v>
      </c>
      <c r="W14" s="32">
        <v>0.61499999999999999</v>
      </c>
      <c r="X14" s="32">
        <v>0.79700000000000004</v>
      </c>
      <c r="Y14" s="32">
        <v>0.749</v>
      </c>
      <c r="Z14" s="32">
        <v>1.5780000000000001</v>
      </c>
      <c r="AA14" s="32">
        <v>1.6870000000000001</v>
      </c>
      <c r="AB14" s="32">
        <v>1.95</v>
      </c>
      <c r="AC14" s="32">
        <v>1.9039999999999999</v>
      </c>
      <c r="AD14" s="32">
        <v>2.1240000000000001</v>
      </c>
      <c r="AE14" s="32">
        <v>2.0499999999999998</v>
      </c>
      <c r="AF14" s="32">
        <v>1.5720000000000001</v>
      </c>
      <c r="AG14" s="32">
        <v>2.2690000000000001</v>
      </c>
      <c r="AH14" s="32">
        <v>2.2130000000000001</v>
      </c>
      <c r="AI14" s="32">
        <v>1.6990000000000001</v>
      </c>
      <c r="AJ14" s="32">
        <v>0.99199999999999999</v>
      </c>
      <c r="AK14" s="32">
        <v>2.8039999999999998</v>
      </c>
      <c r="AL14" s="32">
        <v>4.3159999999999998</v>
      </c>
      <c r="AM14" s="32">
        <v>2.7987702965983763</v>
      </c>
      <c r="AN14" s="32">
        <v>2.3180472681977577</v>
      </c>
      <c r="AO14" s="32">
        <v>2.2068621082954216</v>
      </c>
      <c r="AP14" s="32">
        <v>2.1978332198476727</v>
      </c>
      <c r="AQ14" s="32">
        <v>2.1907623339207754</v>
      </c>
      <c r="AR14" s="32">
        <v>2.1887168495358527</v>
      </c>
      <c r="AS14" s="32">
        <v>2.1914852752542426</v>
      </c>
      <c r="AT14" s="32">
        <v>2.1943841007042888</v>
      </c>
      <c r="AU14" s="32">
        <v>2.1960501894519675</v>
      </c>
      <c r="AV14" s="32">
        <v>2.193424638130641</v>
      </c>
      <c r="AW14" s="32">
        <v>2.1913705620398884</v>
      </c>
    </row>
    <row r="15" spans="1:49" x14ac:dyDescent="0.25">
      <c r="A15" s="1"/>
      <c r="B15" s="68" t="s">
        <v>275</v>
      </c>
      <c r="C15" s="25"/>
      <c r="D15" s="32">
        <v>293.18799999999999</v>
      </c>
      <c r="E15" s="32">
        <v>-321.49299999999999</v>
      </c>
      <c r="F15" s="32">
        <v>279.77499999999998</v>
      </c>
      <c r="G15" s="32">
        <v>-107.73699999999999</v>
      </c>
      <c r="H15" s="32">
        <v>167.429</v>
      </c>
      <c r="I15" s="32">
        <v>-457.94600000000003</v>
      </c>
      <c r="J15" s="32">
        <v>819.25800000000004</v>
      </c>
      <c r="K15" s="32">
        <v>235.01599999999999</v>
      </c>
      <c r="L15" s="32">
        <v>-172.31299999999999</v>
      </c>
      <c r="M15" s="32">
        <v>83.531000000000006</v>
      </c>
      <c r="N15" s="32">
        <v>-292.47500000000002</v>
      </c>
      <c r="O15" s="32">
        <v>191.999</v>
      </c>
      <c r="P15" s="32">
        <v>-508.90100000000001</v>
      </c>
      <c r="Q15" s="32">
        <v>65.215000000000003</v>
      </c>
      <c r="R15" s="32">
        <v>561.41800000000001</v>
      </c>
      <c r="S15" s="32">
        <v>-133.94800000000001</v>
      </c>
      <c r="T15" s="32">
        <v>-324.733</v>
      </c>
      <c r="U15" s="32">
        <v>96.974000000000004</v>
      </c>
      <c r="V15" s="32">
        <v>1222.3620000000001</v>
      </c>
      <c r="W15" s="32">
        <v>-120.96899999999999</v>
      </c>
      <c r="X15" s="32">
        <v>-1270.2670000000001</v>
      </c>
      <c r="Y15" s="32">
        <v>210.45699999999999</v>
      </c>
      <c r="Z15" s="32">
        <v>-309.03899999999999</v>
      </c>
      <c r="AA15" s="32">
        <v>922.149</v>
      </c>
      <c r="AB15" s="32">
        <v>-286.28899999999999</v>
      </c>
      <c r="AC15" s="32">
        <v>513.94899999999996</v>
      </c>
      <c r="AD15" s="32">
        <v>-179.84700000000001</v>
      </c>
      <c r="AE15" s="32">
        <v>-126.84</v>
      </c>
      <c r="AF15" s="32">
        <v>-278.98899999999998</v>
      </c>
      <c r="AG15" s="32">
        <v>196.62200000000001</v>
      </c>
      <c r="AH15" s="32">
        <v>-935.65099999999995</v>
      </c>
      <c r="AI15" s="32">
        <v>694</v>
      </c>
      <c r="AJ15" s="32">
        <v>-1212.1030000000001</v>
      </c>
      <c r="AK15" s="32">
        <v>331.14</v>
      </c>
      <c r="AL15" s="32">
        <v>-77.457999999999998</v>
      </c>
      <c r="AM15" s="32">
        <v>824.78949764511287</v>
      </c>
      <c r="AN15" s="32">
        <v>-197.13283368264592</v>
      </c>
      <c r="AO15" s="32">
        <v>205.05329470795147</v>
      </c>
      <c r="AP15" s="32">
        <v>200.21801199240636</v>
      </c>
      <c r="AQ15" s="32">
        <v>202.36969828854424</v>
      </c>
      <c r="AR15" s="32">
        <v>198.40209478439129</v>
      </c>
      <c r="AS15" s="32">
        <v>198.68474551471314</v>
      </c>
      <c r="AT15" s="32">
        <v>193.48819714149715</v>
      </c>
      <c r="AU15" s="32">
        <v>202.49616154767727</v>
      </c>
      <c r="AV15" s="32">
        <v>204.32667078733877</v>
      </c>
      <c r="AW15" s="32">
        <v>202.51506684470328</v>
      </c>
    </row>
    <row r="16" spans="1:49" x14ac:dyDescent="0.25">
      <c r="A16" s="1"/>
      <c r="B16" s="68"/>
      <c r="C16" s="25"/>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67" t="s">
        <v>276</v>
      </c>
      <c r="C17" s="25"/>
      <c r="D17" s="32">
        <v>5014.6850000000004</v>
      </c>
      <c r="E17" s="32">
        <v>4755.9160000000002</v>
      </c>
      <c r="F17" s="32">
        <v>4960.8119999999999</v>
      </c>
      <c r="G17" s="32">
        <v>4926.7430000000004</v>
      </c>
      <c r="H17" s="32">
        <v>4940.1260000000002</v>
      </c>
      <c r="I17" s="32">
        <v>4634.08</v>
      </c>
      <c r="J17" s="32">
        <v>4606.1769999999997</v>
      </c>
      <c r="K17" s="32">
        <v>4919.2960000000003</v>
      </c>
      <c r="L17" s="32">
        <v>4540.4610000000002</v>
      </c>
      <c r="M17" s="32">
        <v>5042.9970000000003</v>
      </c>
      <c r="N17" s="32">
        <v>5577.4759999999997</v>
      </c>
      <c r="O17" s="32">
        <v>5443.9179999999997</v>
      </c>
      <c r="P17" s="32">
        <v>5158.4769999999999</v>
      </c>
      <c r="Q17" s="32">
        <v>6428.8310000000001</v>
      </c>
      <c r="R17" s="32">
        <v>6408.25</v>
      </c>
      <c r="S17" s="32">
        <v>6941.6040000000003</v>
      </c>
      <c r="T17" s="32">
        <v>6794.6859999999997</v>
      </c>
      <c r="U17" s="32">
        <v>7473.7330000000002</v>
      </c>
      <c r="V17" s="32">
        <v>6924.509</v>
      </c>
      <c r="W17" s="32">
        <v>6143.9639999999999</v>
      </c>
      <c r="X17" s="32">
        <v>7836.0439999999999</v>
      </c>
      <c r="Y17" s="32">
        <v>8746.9410000000007</v>
      </c>
      <c r="Z17" s="32">
        <v>8708.8349999999991</v>
      </c>
      <c r="AA17" s="32">
        <v>8922.4770000000008</v>
      </c>
      <c r="AB17" s="32">
        <v>10688.773999999999</v>
      </c>
      <c r="AC17" s="32">
        <v>10550.352000000001</v>
      </c>
      <c r="AD17" s="32">
        <v>9166.0020000000004</v>
      </c>
      <c r="AE17" s="32">
        <v>9494.1650000000009</v>
      </c>
      <c r="AF17" s="32">
        <v>9605.7559999999994</v>
      </c>
      <c r="AG17" s="32">
        <v>9756.0400000000009</v>
      </c>
      <c r="AH17" s="32">
        <v>9751.5580000000009</v>
      </c>
      <c r="AI17" s="32">
        <v>11441.64</v>
      </c>
      <c r="AJ17" s="32">
        <v>13356.894</v>
      </c>
      <c r="AK17" s="32">
        <v>15281.526</v>
      </c>
      <c r="AL17" s="32">
        <v>16274.071</v>
      </c>
      <c r="AM17" s="32">
        <v>19498.536715835075</v>
      </c>
      <c r="AN17" s="32">
        <v>20267.92026578723</v>
      </c>
      <c r="AO17" s="32">
        <v>20216.147948691338</v>
      </c>
      <c r="AP17" s="32">
        <v>19842.107262491671</v>
      </c>
      <c r="AQ17" s="32">
        <v>19265.556521858838</v>
      </c>
      <c r="AR17" s="32">
        <v>18522.59159102734</v>
      </c>
      <c r="AS17" s="32">
        <v>17743.492548417376</v>
      </c>
      <c r="AT17" s="32">
        <v>17083.710555159792</v>
      </c>
      <c r="AU17" s="32">
        <v>16571.794516032616</v>
      </c>
      <c r="AV17" s="32">
        <v>16208.787525327043</v>
      </c>
      <c r="AW17" s="32">
        <v>15963.90205026924</v>
      </c>
    </row>
    <row r="18" spans="1:49" x14ac:dyDescent="0.25">
      <c r="A18" s="1"/>
      <c r="B18" s="68" t="s">
        <v>277</v>
      </c>
      <c r="C18" s="25"/>
      <c r="D18" s="32">
        <v>4968.692</v>
      </c>
      <c r="E18" s="32">
        <v>4756.0640000000003</v>
      </c>
      <c r="F18" s="32">
        <v>4799.5659999999998</v>
      </c>
      <c r="G18" s="32">
        <v>4863.4210000000003</v>
      </c>
      <c r="H18" s="32">
        <v>4761.4639999999999</v>
      </c>
      <c r="I18" s="32">
        <v>4533.8159999999998</v>
      </c>
      <c r="J18" s="32">
        <v>4537.4340000000002</v>
      </c>
      <c r="K18" s="32">
        <v>4935.6379999999999</v>
      </c>
      <c r="L18" s="32">
        <v>4538.6469999999999</v>
      </c>
      <c r="M18" s="32">
        <v>5017.2240000000002</v>
      </c>
      <c r="N18" s="32">
        <v>5505.0159999999996</v>
      </c>
      <c r="O18" s="32">
        <v>5505.2529999999997</v>
      </c>
      <c r="P18" s="32">
        <v>5323.0990000000002</v>
      </c>
      <c r="Q18" s="32">
        <v>6195.2969999999996</v>
      </c>
      <c r="R18" s="32">
        <v>6437.4</v>
      </c>
      <c r="S18" s="32">
        <v>6884.3069999999998</v>
      </c>
      <c r="T18" s="32">
        <v>6990.0649999999996</v>
      </c>
      <c r="U18" s="32">
        <v>7238.384</v>
      </c>
      <c r="V18" s="32">
        <v>7210.28</v>
      </c>
      <c r="W18" s="32">
        <v>6368.2370000000001</v>
      </c>
      <c r="X18" s="32">
        <v>7562.6949999999997</v>
      </c>
      <c r="Y18" s="32">
        <v>8876.8209999999999</v>
      </c>
      <c r="Z18" s="32">
        <v>9034.58</v>
      </c>
      <c r="AA18" s="32">
        <v>8986.0470000000005</v>
      </c>
      <c r="AB18" s="32">
        <v>10538.823</v>
      </c>
      <c r="AC18" s="32">
        <v>10017.918</v>
      </c>
      <c r="AD18" s="32">
        <v>8975.4490000000005</v>
      </c>
      <c r="AE18" s="32">
        <v>9578.11</v>
      </c>
      <c r="AF18" s="32">
        <v>9489.2270000000008</v>
      </c>
      <c r="AG18" s="32">
        <v>9737.4369999999999</v>
      </c>
      <c r="AH18" s="32">
        <v>9599.1890000000003</v>
      </c>
      <c r="AI18" s="32">
        <v>11492.878000000001</v>
      </c>
      <c r="AJ18" s="32">
        <v>13721.706</v>
      </c>
      <c r="AK18" s="32">
        <v>15332.06</v>
      </c>
      <c r="AL18" s="32">
        <v>16597.675999999999</v>
      </c>
      <c r="AM18" s="32">
        <v>19669.880233791577</v>
      </c>
      <c r="AN18" s="32">
        <v>20394.213137584054</v>
      </c>
      <c r="AO18" s="32">
        <v>20314.310086569607</v>
      </c>
      <c r="AP18" s="32">
        <v>19986.481782201488</v>
      </c>
      <c r="AQ18" s="32">
        <v>19359.643667384909</v>
      </c>
      <c r="AR18" s="32">
        <v>18568.721501441491</v>
      </c>
      <c r="AS18" s="32">
        <v>17750.934088857619</v>
      </c>
      <c r="AT18" s="32">
        <v>17063.682962579085</v>
      </c>
      <c r="AU18" s="32">
        <v>16528.360325593938</v>
      </c>
      <c r="AV18" s="32">
        <v>16152.820819322304</v>
      </c>
      <c r="AW18" s="32">
        <v>15908.594915598658</v>
      </c>
    </row>
    <row r="19" spans="1:49" x14ac:dyDescent="0.25">
      <c r="A19" s="1"/>
      <c r="B19" s="68" t="s">
        <v>278</v>
      </c>
      <c r="C19" s="25"/>
      <c r="D19" s="32">
        <v>162.92500000000001</v>
      </c>
      <c r="E19" s="32">
        <v>141.453</v>
      </c>
      <c r="F19" s="32">
        <v>151.07400000000001</v>
      </c>
      <c r="G19" s="32">
        <v>135.255</v>
      </c>
      <c r="H19" s="32">
        <v>142.208</v>
      </c>
      <c r="I19" s="32">
        <v>143.41800000000001</v>
      </c>
      <c r="J19" s="32">
        <v>168.27</v>
      </c>
      <c r="K19" s="32">
        <v>162.68799999999999</v>
      </c>
      <c r="L19" s="32">
        <v>191.39400000000001</v>
      </c>
      <c r="M19" s="32">
        <v>195.02</v>
      </c>
      <c r="N19" s="32">
        <v>177.24799999999999</v>
      </c>
      <c r="O19" s="32">
        <v>231.85499999999999</v>
      </c>
      <c r="P19" s="32">
        <v>236.22300000000001</v>
      </c>
      <c r="Q19" s="32">
        <v>254.28</v>
      </c>
      <c r="R19" s="32">
        <v>339.57</v>
      </c>
      <c r="S19" s="32">
        <v>328.42500000000001</v>
      </c>
      <c r="T19" s="32">
        <v>296.41800000000001</v>
      </c>
      <c r="U19" s="32">
        <v>419.96800000000002</v>
      </c>
      <c r="V19" s="32">
        <v>454.35599999999999</v>
      </c>
      <c r="W19" s="32">
        <v>346.78</v>
      </c>
      <c r="X19" s="32">
        <v>430.07799999999997</v>
      </c>
      <c r="Y19" s="32">
        <v>540.54</v>
      </c>
      <c r="Z19" s="32">
        <v>516.79999999999995</v>
      </c>
      <c r="AA19" s="32">
        <v>590.24400000000003</v>
      </c>
      <c r="AB19" s="32">
        <v>744.24</v>
      </c>
      <c r="AC19" s="32">
        <v>534.71600000000001</v>
      </c>
      <c r="AD19" s="32">
        <v>530.4</v>
      </c>
      <c r="AE19" s="32">
        <v>588.96500000000003</v>
      </c>
      <c r="AF19" s="32">
        <v>565.029</v>
      </c>
      <c r="AG19" s="32">
        <v>665.7</v>
      </c>
      <c r="AH19" s="32">
        <v>686.22299999999996</v>
      </c>
      <c r="AI19" s="32">
        <v>694.45</v>
      </c>
      <c r="AJ19" s="32">
        <v>1003.347</v>
      </c>
      <c r="AK19" s="32">
        <v>794.94200000000001</v>
      </c>
      <c r="AL19" s="32">
        <v>914.00400000000002</v>
      </c>
      <c r="AM19" s="32">
        <v>992.4262149333332</v>
      </c>
      <c r="AN19" s="32">
        <v>912.78130826108691</v>
      </c>
      <c r="AO19" s="32">
        <v>956.81317485291788</v>
      </c>
      <c r="AP19" s="32">
        <v>991.70082448441065</v>
      </c>
      <c r="AQ19" s="32">
        <v>1025.5969316211533</v>
      </c>
      <c r="AR19" s="32">
        <v>1058.5927383359135</v>
      </c>
      <c r="AS19" s="32">
        <v>1091.1586088767278</v>
      </c>
      <c r="AT19" s="32">
        <v>1123.9092702673004</v>
      </c>
      <c r="AU19" s="32">
        <v>1162.3230582040276</v>
      </c>
      <c r="AV19" s="32">
        <v>1200.974111644656</v>
      </c>
      <c r="AW19" s="32">
        <v>1240.3558632066531</v>
      </c>
    </row>
    <row r="20" spans="1:49" x14ac:dyDescent="0.25">
      <c r="A20" s="1"/>
      <c r="B20" s="68" t="s">
        <v>279</v>
      </c>
      <c r="C20" s="25"/>
      <c r="D20" s="32">
        <v>4752.6760000000004</v>
      </c>
      <c r="E20" s="32">
        <v>4561.7139999999999</v>
      </c>
      <c r="F20" s="32">
        <v>4590.6549999999997</v>
      </c>
      <c r="G20" s="32">
        <v>4666.4530000000004</v>
      </c>
      <c r="H20" s="32">
        <v>4560.8190000000004</v>
      </c>
      <c r="I20" s="32">
        <v>4328.7259999999997</v>
      </c>
      <c r="J20" s="32">
        <v>4308.0519999999997</v>
      </c>
      <c r="K20" s="32">
        <v>4712.5410000000002</v>
      </c>
      <c r="L20" s="32">
        <v>4283.4319999999998</v>
      </c>
      <c r="M20" s="32">
        <v>4754.2529999999997</v>
      </c>
      <c r="N20" s="32">
        <v>5265.2039999999997</v>
      </c>
      <c r="O20" s="32">
        <v>5215.4660000000003</v>
      </c>
      <c r="P20" s="32">
        <v>5043.3950000000004</v>
      </c>
      <c r="Q20" s="32">
        <v>5875.16</v>
      </c>
      <c r="R20" s="32">
        <v>6029.0159999999996</v>
      </c>
      <c r="S20" s="32">
        <v>6495.1180000000004</v>
      </c>
      <c r="T20" s="32">
        <v>6626.4650000000001</v>
      </c>
      <c r="U20" s="32">
        <v>6731.9110000000001</v>
      </c>
      <c r="V20" s="32">
        <v>6638.799</v>
      </c>
      <c r="W20" s="32">
        <v>5910.5649999999996</v>
      </c>
      <c r="X20" s="32">
        <v>7019.7839999999997</v>
      </c>
      <c r="Y20" s="32">
        <v>8215.0840000000007</v>
      </c>
      <c r="Z20" s="32">
        <v>8397.3189999999995</v>
      </c>
      <c r="AA20" s="32">
        <v>8282.5439999999999</v>
      </c>
      <c r="AB20" s="32">
        <v>9657.3850000000002</v>
      </c>
      <c r="AC20" s="32">
        <v>9309.3089999999993</v>
      </c>
      <c r="AD20" s="32">
        <v>8337.7839999999997</v>
      </c>
      <c r="AE20" s="32">
        <v>8875.8889999999992</v>
      </c>
      <c r="AF20" s="32">
        <v>8781.232</v>
      </c>
      <c r="AG20" s="32">
        <v>8956.94</v>
      </c>
      <c r="AH20" s="32">
        <v>8776.3860000000004</v>
      </c>
      <c r="AI20" s="32">
        <v>10666.415000000001</v>
      </c>
      <c r="AJ20" s="32">
        <v>12464.513000000001</v>
      </c>
      <c r="AK20" s="32">
        <v>14290.334000000001</v>
      </c>
      <c r="AL20" s="32">
        <v>15408.909</v>
      </c>
      <c r="AM20" s="32">
        <v>18417.703271451996</v>
      </c>
      <c r="AN20" s="32">
        <v>19331.322017584229</v>
      </c>
      <c r="AO20" s="32">
        <v>19204.358992283178</v>
      </c>
      <c r="AP20" s="32">
        <v>18835.479128488532</v>
      </c>
      <c r="AQ20" s="32">
        <v>18175.317006096026</v>
      </c>
      <c r="AR20" s="32">
        <v>17354.605124789436</v>
      </c>
      <c r="AS20" s="32">
        <v>16507.205663025157</v>
      </c>
      <c r="AT20" s="32">
        <v>15792.021558608421</v>
      </c>
      <c r="AU20" s="32">
        <v>15221.86348530105</v>
      </c>
      <c r="AV20" s="32">
        <v>14810.137518356858</v>
      </c>
      <c r="AW20" s="32">
        <v>14528.78187316213</v>
      </c>
    </row>
    <row r="21" spans="1:49" x14ac:dyDescent="0.25">
      <c r="A21" s="1"/>
      <c r="B21" s="68" t="s">
        <v>280</v>
      </c>
      <c r="C21" s="25"/>
      <c r="D21" s="32">
        <v>28.920999999999609</v>
      </c>
      <c r="E21" s="32">
        <v>31.607000000000362</v>
      </c>
      <c r="F21" s="32">
        <v>38.391000000000048</v>
      </c>
      <c r="G21" s="32">
        <v>37.997999999999848</v>
      </c>
      <c r="H21" s="32">
        <v>31.82199999999953</v>
      </c>
      <c r="I21" s="32">
        <v>29.454000000000136</v>
      </c>
      <c r="J21" s="32">
        <v>23.774000000000505</v>
      </c>
      <c r="K21" s="32">
        <v>23.164999999999765</v>
      </c>
      <c r="L21" s="32">
        <v>24.39400000000014</v>
      </c>
      <c r="M21" s="32">
        <v>24.683000000000447</v>
      </c>
      <c r="N21" s="32">
        <v>23.583999999999911</v>
      </c>
      <c r="O21" s="32">
        <v>20.640999999999366</v>
      </c>
      <c r="P21" s="32">
        <v>16.57399999999971</v>
      </c>
      <c r="Q21" s="32">
        <v>22.167999999999715</v>
      </c>
      <c r="R21" s="32">
        <v>23.493000000000023</v>
      </c>
      <c r="S21" s="32">
        <v>23.591999999999388</v>
      </c>
      <c r="T21" s="32">
        <v>24.957999999999451</v>
      </c>
      <c r="U21" s="32">
        <v>27.209999999999937</v>
      </c>
      <c r="V21" s="32">
        <v>61.879999999999775</v>
      </c>
      <c r="W21" s="32">
        <v>68.407000000000508</v>
      </c>
      <c r="X21" s="32">
        <v>64.411000000000087</v>
      </c>
      <c r="Y21" s="32">
        <v>66.648999999999205</v>
      </c>
      <c r="Z21" s="32">
        <v>66.707000000000477</v>
      </c>
      <c r="AA21" s="32">
        <v>62.385000000000581</v>
      </c>
      <c r="AB21" s="32">
        <v>63.534000000000091</v>
      </c>
      <c r="AC21" s="32">
        <v>58.664000000000371</v>
      </c>
      <c r="AD21" s="32">
        <v>55.608000000000899</v>
      </c>
      <c r="AE21" s="32">
        <v>55.220000000001335</v>
      </c>
      <c r="AF21" s="32">
        <v>49.633000000000806</v>
      </c>
      <c r="AG21" s="32">
        <v>51.281999999999343</v>
      </c>
      <c r="AH21" s="32">
        <v>55.357999999999933</v>
      </c>
      <c r="AI21" s="32">
        <v>55.351999999999691</v>
      </c>
      <c r="AJ21" s="32">
        <v>52.628999999999309</v>
      </c>
      <c r="AK21" s="32">
        <v>55.64899999999875</v>
      </c>
      <c r="AL21" s="32">
        <v>58.198999999999813</v>
      </c>
      <c r="AM21" s="32">
        <v>54.491107557082771</v>
      </c>
      <c r="AN21" s="32">
        <v>44.895560747213892</v>
      </c>
      <c r="AO21" s="32">
        <v>44.077711408358397</v>
      </c>
      <c r="AP21" s="32">
        <v>46.651145468155903</v>
      </c>
      <c r="AQ21" s="32">
        <v>47.257950202494854</v>
      </c>
      <c r="AR21" s="32">
        <v>44.801099701535264</v>
      </c>
      <c r="AS21" s="32">
        <v>42.169801985819277</v>
      </c>
      <c r="AT21" s="32">
        <v>37.418493820265496</v>
      </c>
      <c r="AU21" s="32">
        <v>33.632394108719055</v>
      </c>
      <c r="AV21" s="32">
        <v>30.899141188851885</v>
      </c>
      <c r="AW21" s="32">
        <v>29.027607824004875</v>
      </c>
    </row>
    <row r="22" spans="1:49" x14ac:dyDescent="0.25">
      <c r="A22" s="1"/>
      <c r="B22" s="68" t="s">
        <v>281</v>
      </c>
      <c r="C22" s="25"/>
      <c r="D22" s="32">
        <v>24.17</v>
      </c>
      <c r="E22" s="32">
        <v>21.29</v>
      </c>
      <c r="F22" s="32">
        <v>19.446000000000002</v>
      </c>
      <c r="G22" s="32">
        <v>23.715</v>
      </c>
      <c r="H22" s="32">
        <v>26.614999999999998</v>
      </c>
      <c r="I22" s="32">
        <v>32.218000000000004</v>
      </c>
      <c r="J22" s="32">
        <v>37.338000000000001</v>
      </c>
      <c r="K22" s="32">
        <v>37.244</v>
      </c>
      <c r="L22" s="32">
        <v>39.427</v>
      </c>
      <c r="M22" s="32">
        <v>43.268000000000001</v>
      </c>
      <c r="N22" s="32">
        <v>38.979999999999997</v>
      </c>
      <c r="O22" s="32">
        <v>37.290999999999997</v>
      </c>
      <c r="P22" s="32">
        <v>26.907</v>
      </c>
      <c r="Q22" s="32">
        <v>43.689</v>
      </c>
      <c r="R22" s="32">
        <v>45.320999999999998</v>
      </c>
      <c r="S22" s="32">
        <v>37.171999999999997</v>
      </c>
      <c r="T22" s="32">
        <v>42.223999999999997</v>
      </c>
      <c r="U22" s="32">
        <v>59.295000000000002</v>
      </c>
      <c r="V22" s="32">
        <v>55.244999999999997</v>
      </c>
      <c r="W22" s="32">
        <v>42.484999999999999</v>
      </c>
      <c r="X22" s="32">
        <v>48.421999999999997</v>
      </c>
      <c r="Y22" s="32">
        <v>54.548000000000002</v>
      </c>
      <c r="Z22" s="32">
        <v>53.753999999999998</v>
      </c>
      <c r="AA22" s="32">
        <v>50.874000000000002</v>
      </c>
      <c r="AB22" s="32">
        <v>73.664000000000001</v>
      </c>
      <c r="AC22" s="32">
        <v>115.229</v>
      </c>
      <c r="AD22" s="32">
        <v>51.656999999999996</v>
      </c>
      <c r="AE22" s="32">
        <v>58.036000000000001</v>
      </c>
      <c r="AF22" s="32">
        <v>93.332999999999998</v>
      </c>
      <c r="AG22" s="32">
        <v>63.515000000000001</v>
      </c>
      <c r="AH22" s="32">
        <v>81.221999999999994</v>
      </c>
      <c r="AI22" s="32">
        <v>76.661000000000001</v>
      </c>
      <c r="AJ22" s="32">
        <v>201.21700000000001</v>
      </c>
      <c r="AK22" s="32">
        <v>191.13499999999999</v>
      </c>
      <c r="AL22" s="32">
        <v>216.56399999999999</v>
      </c>
      <c r="AM22" s="32">
        <v>205.25963984916632</v>
      </c>
      <c r="AN22" s="32">
        <v>105.2142509915243</v>
      </c>
      <c r="AO22" s="32">
        <v>109.0602080251526</v>
      </c>
      <c r="AP22" s="32">
        <v>112.65068376038742</v>
      </c>
      <c r="AQ22" s="32">
        <v>111.47177946523369</v>
      </c>
      <c r="AR22" s="32">
        <v>110.72253861460852</v>
      </c>
      <c r="AS22" s="32">
        <v>110.40001496991196</v>
      </c>
      <c r="AT22" s="32">
        <v>110.33363988309847</v>
      </c>
      <c r="AU22" s="32">
        <v>110.54138798014121</v>
      </c>
      <c r="AV22" s="32">
        <v>110.8100481319388</v>
      </c>
      <c r="AW22" s="32">
        <v>110.42957140587151</v>
      </c>
    </row>
    <row r="23" spans="1:49" x14ac:dyDescent="0.25">
      <c r="A23" s="1"/>
      <c r="B23" s="68" t="s">
        <v>274</v>
      </c>
      <c r="C23" s="25"/>
      <c r="D23" s="32">
        <v>10.422000000000001</v>
      </c>
      <c r="E23" s="32">
        <v>9.6289999999999996</v>
      </c>
      <c r="F23" s="32">
        <v>8.8350000000000009</v>
      </c>
      <c r="G23" s="32">
        <v>8.0419999999999998</v>
      </c>
      <c r="H23" s="32">
        <v>7.2489999999999997</v>
      </c>
      <c r="I23" s="32">
        <v>6.4560000000000004</v>
      </c>
      <c r="J23" s="32">
        <v>5.6630000000000003</v>
      </c>
      <c r="K23" s="32">
        <v>4.87</v>
      </c>
      <c r="L23" s="32">
        <v>4.0759999999999996</v>
      </c>
      <c r="M23" s="32">
        <v>3.2829999999999999</v>
      </c>
      <c r="N23" s="32">
        <v>2.4900000000000002</v>
      </c>
      <c r="O23" s="32">
        <v>2.6960000000000002</v>
      </c>
      <c r="P23" s="32">
        <v>2.8809999999999998</v>
      </c>
      <c r="Q23" s="32">
        <v>3.8450000000000002</v>
      </c>
      <c r="R23" s="32">
        <v>6.1970000000000001</v>
      </c>
      <c r="S23" s="32">
        <v>7.3410000000000002</v>
      </c>
      <c r="T23" s="32">
        <v>19.847000000000001</v>
      </c>
      <c r="U23" s="32">
        <v>19.716000000000001</v>
      </c>
      <c r="V23" s="32">
        <v>21.475000000000001</v>
      </c>
      <c r="W23" s="32">
        <v>9.4</v>
      </c>
      <c r="X23" s="32">
        <v>15.16</v>
      </c>
      <c r="Y23" s="32">
        <v>14.867000000000001</v>
      </c>
      <c r="Z23" s="32">
        <v>14.898999999999999</v>
      </c>
      <c r="AA23" s="32">
        <v>8.4990000000000006</v>
      </c>
      <c r="AB23" s="32">
        <v>7.1529999999999996</v>
      </c>
      <c r="AC23" s="32">
        <v>7.18</v>
      </c>
      <c r="AD23" s="32">
        <v>6.3109999999999999</v>
      </c>
      <c r="AE23" s="32">
        <v>6.4770000000000003</v>
      </c>
      <c r="AF23" s="32">
        <v>6.3449999999999998</v>
      </c>
      <c r="AG23" s="32">
        <v>7.2130000000000001</v>
      </c>
      <c r="AH23" s="32">
        <v>8.0559999999999992</v>
      </c>
      <c r="AI23" s="32">
        <v>7.3550000000000004</v>
      </c>
      <c r="AJ23" s="32">
        <v>11.646000000000001</v>
      </c>
      <c r="AK23" s="32">
        <v>13.672000000000001</v>
      </c>
      <c r="AL23" s="32">
        <v>16.222999999999999</v>
      </c>
      <c r="AM23" s="32">
        <v>14.2525237777432</v>
      </c>
      <c r="AN23" s="32">
        <v>13.362826401795877</v>
      </c>
      <c r="AO23" s="32">
        <v>13.069447683975174</v>
      </c>
      <c r="AP23" s="32">
        <v>12.979060427186411</v>
      </c>
      <c r="AQ23" s="32">
        <v>12.921752680940831</v>
      </c>
      <c r="AR23" s="32">
        <v>12.886122362009397</v>
      </c>
      <c r="AS23" s="32">
        <v>12.87107392434848</v>
      </c>
      <c r="AT23" s="32">
        <v>12.881903941598326</v>
      </c>
      <c r="AU23" s="32">
        <v>12.90290777415558</v>
      </c>
      <c r="AV23" s="32">
        <v>12.929301695971429</v>
      </c>
      <c r="AW23" s="32">
        <v>12.954116211764015</v>
      </c>
    </row>
    <row r="24" spans="1:49" x14ac:dyDescent="0.25">
      <c r="A24" s="1"/>
      <c r="B24" s="68" t="s">
        <v>275</v>
      </c>
      <c r="C24" s="25"/>
      <c r="D24" s="32">
        <v>35.570999999999998</v>
      </c>
      <c r="E24" s="32">
        <v>-9.7769999999999992</v>
      </c>
      <c r="F24" s="32">
        <v>152.411</v>
      </c>
      <c r="G24" s="32">
        <v>55.28</v>
      </c>
      <c r="H24" s="32">
        <v>171.41300000000001</v>
      </c>
      <c r="I24" s="32">
        <v>93.808000000000007</v>
      </c>
      <c r="J24" s="32">
        <v>63.08</v>
      </c>
      <c r="K24" s="32">
        <v>-21.212</v>
      </c>
      <c r="L24" s="32">
        <v>-2.262</v>
      </c>
      <c r="M24" s="32">
        <v>22.49</v>
      </c>
      <c r="N24" s="32">
        <v>69.97</v>
      </c>
      <c r="O24" s="32">
        <v>-64.031000000000006</v>
      </c>
      <c r="P24" s="32">
        <v>-167.50299999999999</v>
      </c>
      <c r="Q24" s="32">
        <v>229.68899999999999</v>
      </c>
      <c r="R24" s="32">
        <v>-35.347000000000001</v>
      </c>
      <c r="S24" s="32">
        <v>49.956000000000003</v>
      </c>
      <c r="T24" s="32">
        <v>-215.226</v>
      </c>
      <c r="U24" s="32">
        <v>215.63300000000001</v>
      </c>
      <c r="V24" s="32">
        <v>-307.24599999999998</v>
      </c>
      <c r="W24" s="32">
        <v>-233.673</v>
      </c>
      <c r="X24" s="32">
        <v>258.18900000000002</v>
      </c>
      <c r="Y24" s="32">
        <v>-144.74700000000001</v>
      </c>
      <c r="Z24" s="32">
        <v>-340.64499999999998</v>
      </c>
      <c r="AA24" s="32">
        <v>-72.069000000000003</v>
      </c>
      <c r="AB24" s="32">
        <v>142.798</v>
      </c>
      <c r="AC24" s="32">
        <v>525.25400000000002</v>
      </c>
      <c r="AD24" s="32">
        <v>184.24199999999999</v>
      </c>
      <c r="AE24" s="32">
        <v>-90.421999999999997</v>
      </c>
      <c r="AF24" s="32">
        <v>110.184</v>
      </c>
      <c r="AG24" s="32">
        <v>11.39</v>
      </c>
      <c r="AH24" s="32">
        <v>144.31299999999999</v>
      </c>
      <c r="AI24" s="32">
        <v>-58.594000000000001</v>
      </c>
      <c r="AJ24" s="32">
        <v>-376.45800000000003</v>
      </c>
      <c r="AK24" s="32">
        <v>-64.206999999999994</v>
      </c>
      <c r="AL24" s="32">
        <v>-339.82799999999997</v>
      </c>
      <c r="AM24" s="32">
        <v>-185.59604173424677</v>
      </c>
      <c r="AN24" s="32">
        <v>-139.65569819862196</v>
      </c>
      <c r="AO24" s="32">
        <v>-111.23158556224409</v>
      </c>
      <c r="AP24" s="32">
        <v>-157.35358013700667</v>
      </c>
      <c r="AQ24" s="32">
        <v>-107.00889820701282</v>
      </c>
      <c r="AR24" s="32">
        <v>-59.016032776160039</v>
      </c>
      <c r="AS24" s="32">
        <v>-20.312614364589976</v>
      </c>
      <c r="AT24" s="32">
        <v>7.1456886391098582</v>
      </c>
      <c r="AU24" s="32">
        <v>30.531282664525587</v>
      </c>
      <c r="AV24" s="32">
        <v>43.037404308768416</v>
      </c>
      <c r="AW24" s="32">
        <v>42.353018458817203</v>
      </c>
    </row>
    <row r="25" spans="1:49" x14ac:dyDescent="0.25">
      <c r="A25" s="1"/>
      <c r="B25" s="68"/>
      <c r="C25" s="25"/>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67" t="s">
        <v>282</v>
      </c>
      <c r="C26" s="25"/>
      <c r="D26" s="32">
        <v>512.721</v>
      </c>
      <c r="E26" s="32">
        <v>518.08799999999997</v>
      </c>
      <c r="F26" s="32">
        <v>439.91399999999999</v>
      </c>
      <c r="G26" s="32">
        <v>505.834</v>
      </c>
      <c r="H26" s="32">
        <v>558.30799999999999</v>
      </c>
      <c r="I26" s="32">
        <v>657.3</v>
      </c>
      <c r="J26" s="32">
        <v>709.84900000000005</v>
      </c>
      <c r="K26" s="32">
        <v>737.745</v>
      </c>
      <c r="L26" s="32">
        <v>859.17700000000002</v>
      </c>
      <c r="M26" s="32">
        <v>873.28899999999999</v>
      </c>
      <c r="N26" s="32">
        <v>912.45</v>
      </c>
      <c r="O26" s="32">
        <v>994.40599999999995</v>
      </c>
      <c r="P26" s="32">
        <v>994.37900000000002</v>
      </c>
      <c r="Q26" s="32">
        <v>1031.8879999999999</v>
      </c>
      <c r="R26" s="32">
        <v>1206.9649999999999</v>
      </c>
      <c r="S26" s="32">
        <v>1139.4739999999999</v>
      </c>
      <c r="T26" s="32">
        <v>1409.4380000000001</v>
      </c>
      <c r="U26" s="32">
        <v>1531.5440000000001</v>
      </c>
      <c r="V26" s="32">
        <v>1190.491</v>
      </c>
      <c r="W26" s="32">
        <v>1044.431</v>
      </c>
      <c r="X26" s="32">
        <v>875.72199999999998</v>
      </c>
      <c r="Y26" s="32">
        <v>1751.191</v>
      </c>
      <c r="Z26" s="32">
        <v>3344.3989999999999</v>
      </c>
      <c r="AA26" s="32">
        <v>2228.8780000000002</v>
      </c>
      <c r="AB26" s="32">
        <v>1751.7470000000001</v>
      </c>
      <c r="AC26" s="32">
        <v>1537.721</v>
      </c>
      <c r="AD26" s="32">
        <v>1171.239</v>
      </c>
      <c r="AE26" s="32">
        <v>1420.663</v>
      </c>
      <c r="AF26" s="32">
        <v>1426.03</v>
      </c>
      <c r="AG26" s="32">
        <v>1451.5039999999999</v>
      </c>
      <c r="AH26" s="32">
        <v>1135.8879999999999</v>
      </c>
      <c r="AI26" s="32">
        <v>1680.8979999999999</v>
      </c>
      <c r="AJ26" s="32">
        <v>3051.9780000000001</v>
      </c>
      <c r="AK26" s="32">
        <v>3756.1370000000002</v>
      </c>
      <c r="AL26" s="32">
        <v>2439.1619999999998</v>
      </c>
      <c r="AM26" s="32">
        <v>1597.3589316327198</v>
      </c>
      <c r="AN26" s="32">
        <v>1666.4705707643327</v>
      </c>
      <c r="AO26" s="32">
        <v>1718.3629357922212</v>
      </c>
      <c r="AP26" s="32">
        <v>1715.4569693764529</v>
      </c>
      <c r="AQ26" s="32">
        <v>1752.6003209394742</v>
      </c>
      <c r="AR26" s="32">
        <v>1757.1907617678917</v>
      </c>
      <c r="AS26" s="32">
        <v>1747.3861613910331</v>
      </c>
      <c r="AT26" s="32">
        <v>1721.5505817307314</v>
      </c>
      <c r="AU26" s="32">
        <v>1694.0114690180944</v>
      </c>
      <c r="AV26" s="32">
        <v>1694.8341119299803</v>
      </c>
      <c r="AW26" s="32">
        <v>1700.8271846687521</v>
      </c>
    </row>
    <row r="27" spans="1:49" x14ac:dyDescent="0.25">
      <c r="A27" s="1"/>
      <c r="B27" s="69" t="s">
        <v>283</v>
      </c>
      <c r="C27" s="25"/>
      <c r="D27" s="26">
        <v>0</v>
      </c>
      <c r="E27" s="26">
        <v>0</v>
      </c>
      <c r="F27" s="26">
        <v>0</v>
      </c>
      <c r="G27" s="26">
        <v>0</v>
      </c>
      <c r="H27" s="26">
        <v>0</v>
      </c>
      <c r="I27" s="26">
        <v>0</v>
      </c>
      <c r="J27" s="26">
        <v>0</v>
      </c>
      <c r="K27" s="26">
        <v>0</v>
      </c>
      <c r="L27" s="26">
        <v>0</v>
      </c>
      <c r="M27" s="26">
        <v>0</v>
      </c>
      <c r="N27" s="26">
        <v>0</v>
      </c>
      <c r="O27" s="26">
        <v>0</v>
      </c>
      <c r="P27" s="26">
        <v>0</v>
      </c>
      <c r="Q27" s="26">
        <v>0</v>
      </c>
      <c r="R27" s="26">
        <v>0</v>
      </c>
      <c r="S27" s="26">
        <v>0</v>
      </c>
      <c r="T27" s="26">
        <v>0</v>
      </c>
      <c r="U27" s="26">
        <v>0</v>
      </c>
      <c r="V27" s="26">
        <v>2.5000000000000001E-2</v>
      </c>
      <c r="W27" s="26">
        <v>0</v>
      </c>
      <c r="X27" s="26">
        <v>0.871</v>
      </c>
      <c r="Y27" s="26">
        <v>0.872</v>
      </c>
      <c r="Z27" s="26">
        <v>1.0429999999999999</v>
      </c>
      <c r="AA27" s="26">
        <v>0.246</v>
      </c>
      <c r="AB27" s="26">
        <v>1.018</v>
      </c>
      <c r="AC27" s="26">
        <v>0.91300000000000003</v>
      </c>
      <c r="AD27" s="26">
        <v>4.0830000000000002</v>
      </c>
      <c r="AE27" s="26">
        <v>4.24</v>
      </c>
      <c r="AF27" s="26">
        <v>4.3819999999999997</v>
      </c>
      <c r="AG27" s="26">
        <v>1.4119999999999999</v>
      </c>
      <c r="AH27" s="26">
        <v>0.64500000000000002</v>
      </c>
      <c r="AI27" s="26">
        <v>0.39600000000000002</v>
      </c>
      <c r="AJ27" s="26">
        <v>0.86799999999999999</v>
      </c>
      <c r="AK27" s="26">
        <v>2.6419999999999999</v>
      </c>
      <c r="AL27" s="26">
        <v>5.9459999999999997</v>
      </c>
      <c r="AM27" s="26">
        <v>5.4979789268418173</v>
      </c>
      <c r="AN27" s="26">
        <v>4.6393776912489892</v>
      </c>
      <c r="AO27" s="26">
        <v>3.806372927096759</v>
      </c>
      <c r="AP27" s="26">
        <v>3.1451226112656432</v>
      </c>
      <c r="AQ27" s="26">
        <v>2.6617947095533321</v>
      </c>
      <c r="AR27" s="26">
        <v>2.3280207899142433</v>
      </c>
      <c r="AS27" s="26">
        <v>2.1044694773936103</v>
      </c>
      <c r="AT27" s="26">
        <v>1.9583059885279024</v>
      </c>
      <c r="AU27" s="26">
        <v>1.8640026342472331</v>
      </c>
      <c r="AV27" s="26">
        <v>1.8037058803294186</v>
      </c>
      <c r="AW27" s="26">
        <v>1.765512090542861</v>
      </c>
    </row>
    <row r="28" spans="1:49" x14ac:dyDescent="0.25">
      <c r="A28" s="1"/>
      <c r="B28" s="69" t="s">
        <v>284</v>
      </c>
      <c r="C28" s="25"/>
      <c r="D28" s="32">
        <v>177.25800000000001</v>
      </c>
      <c r="E28" s="32">
        <v>174.465</v>
      </c>
      <c r="F28" s="32">
        <v>175.45400000000001</v>
      </c>
      <c r="G28" s="32">
        <v>195.232</v>
      </c>
      <c r="H28" s="32">
        <v>222.88900000000001</v>
      </c>
      <c r="I28" s="32">
        <v>240.34</v>
      </c>
      <c r="J28" s="32">
        <v>257.38900000000001</v>
      </c>
      <c r="K28" s="32">
        <v>245.06700000000001</v>
      </c>
      <c r="L28" s="32">
        <v>246.75299999999999</v>
      </c>
      <c r="M28" s="32">
        <v>248.756</v>
      </c>
      <c r="N28" s="32">
        <v>301.916</v>
      </c>
      <c r="O28" s="32">
        <v>309.71699999999998</v>
      </c>
      <c r="P28" s="32">
        <v>302.76100000000002</v>
      </c>
      <c r="Q28" s="32">
        <v>299.90199999999999</v>
      </c>
      <c r="R28" s="32">
        <v>353.262</v>
      </c>
      <c r="S28" s="32">
        <v>392.89699999999999</v>
      </c>
      <c r="T28" s="32">
        <v>387.83</v>
      </c>
      <c r="U28" s="32">
        <v>401.58600000000001</v>
      </c>
      <c r="V28" s="32">
        <v>340.29700000000003</v>
      </c>
      <c r="W28" s="32">
        <v>329.89800000000002</v>
      </c>
      <c r="X28" s="32">
        <v>380.31799999999998</v>
      </c>
      <c r="Y28" s="32">
        <v>390.428</v>
      </c>
      <c r="Z28" s="32">
        <v>419.09300000000002</v>
      </c>
      <c r="AA28" s="32">
        <v>364.92399999999998</v>
      </c>
      <c r="AB28" s="32">
        <v>339.767</v>
      </c>
      <c r="AC28" s="32">
        <v>392.22300000000001</v>
      </c>
      <c r="AD28" s="32">
        <v>404.23899999999998</v>
      </c>
      <c r="AE28" s="32">
        <v>445.38799999999998</v>
      </c>
      <c r="AF28" s="32">
        <v>458.68900000000002</v>
      </c>
      <c r="AG28" s="32">
        <v>318.63900000000001</v>
      </c>
      <c r="AH28" s="32">
        <v>426.32400000000001</v>
      </c>
      <c r="AI28" s="32">
        <v>481.30399999999997</v>
      </c>
      <c r="AJ28" s="32">
        <v>426.43</v>
      </c>
      <c r="AK28" s="32">
        <v>547.89599999999996</v>
      </c>
      <c r="AL28" s="32">
        <v>570.46100000000001</v>
      </c>
      <c r="AM28" s="32">
        <v>517.59717692215793</v>
      </c>
      <c r="AN28" s="32">
        <v>518.1850803117859</v>
      </c>
      <c r="AO28" s="32">
        <v>518.22671271539048</v>
      </c>
      <c r="AP28" s="32">
        <v>518.23157385684885</v>
      </c>
      <c r="AQ28" s="32">
        <v>518.2464686042108</v>
      </c>
      <c r="AR28" s="32">
        <v>518.17711288573128</v>
      </c>
      <c r="AS28" s="32">
        <v>518.15523248947557</v>
      </c>
      <c r="AT28" s="32">
        <v>518.14052163956831</v>
      </c>
      <c r="AU28" s="32">
        <v>518.13355734924244</v>
      </c>
      <c r="AV28" s="32">
        <v>518.13985811358873</v>
      </c>
      <c r="AW28" s="32">
        <v>518.1463364249073</v>
      </c>
    </row>
    <row r="29" spans="1:49" x14ac:dyDescent="0.25">
      <c r="A29" s="1"/>
      <c r="B29" s="69" t="s">
        <v>285</v>
      </c>
      <c r="C29" s="25"/>
      <c r="D29" s="32">
        <v>71.492999999999995</v>
      </c>
      <c r="E29" s="32">
        <v>70.936999999999998</v>
      </c>
      <c r="F29" s="32">
        <v>70.382000000000005</v>
      </c>
      <c r="G29" s="32">
        <v>75.378</v>
      </c>
      <c r="H29" s="32">
        <v>115.944</v>
      </c>
      <c r="I29" s="32">
        <v>93.835999999999999</v>
      </c>
      <c r="J29" s="32">
        <v>118.93</v>
      </c>
      <c r="K29" s="32">
        <v>109.36199999999999</v>
      </c>
      <c r="L29" s="32">
        <v>156.43299999999999</v>
      </c>
      <c r="M29" s="32">
        <v>102.339</v>
      </c>
      <c r="N29" s="32">
        <v>91.293000000000006</v>
      </c>
      <c r="O29" s="32">
        <v>114.64700000000001</v>
      </c>
      <c r="P29" s="32">
        <v>84.671999999999997</v>
      </c>
      <c r="Q29" s="32">
        <v>149.44499999999999</v>
      </c>
      <c r="R29" s="32">
        <v>154.41999999999999</v>
      </c>
      <c r="S29" s="32">
        <v>123.396</v>
      </c>
      <c r="T29" s="32">
        <v>100.702</v>
      </c>
      <c r="U29" s="32">
        <v>119.11</v>
      </c>
      <c r="V29" s="32">
        <v>111.176</v>
      </c>
      <c r="W29" s="32">
        <v>148.59</v>
      </c>
      <c r="X29" s="32">
        <v>142.55600000000001</v>
      </c>
      <c r="Y29" s="32">
        <v>256.76299999999998</v>
      </c>
      <c r="Z29" s="32">
        <v>150.09</v>
      </c>
      <c r="AA29" s="32">
        <v>482.87900000000002</v>
      </c>
      <c r="AB29" s="32">
        <v>152.09100000000001</v>
      </c>
      <c r="AC29" s="32">
        <v>130.75299999999999</v>
      </c>
      <c r="AD29" s="32">
        <v>136.458</v>
      </c>
      <c r="AE29" s="32">
        <v>138.09800000000001</v>
      </c>
      <c r="AF29" s="32">
        <v>293.77</v>
      </c>
      <c r="AG29" s="32">
        <v>198.11199999999999</v>
      </c>
      <c r="AH29" s="32">
        <v>133.77000000000001</v>
      </c>
      <c r="AI29" s="32">
        <v>248.26300000000001</v>
      </c>
      <c r="AJ29" s="32">
        <v>176.40199999999999</v>
      </c>
      <c r="AK29" s="32">
        <v>142.03700000000001</v>
      </c>
      <c r="AL29" s="32">
        <v>181.01499999999999</v>
      </c>
      <c r="AM29" s="32">
        <v>162.06617103388646</v>
      </c>
      <c r="AN29" s="32">
        <v>217.00174564386521</v>
      </c>
      <c r="AO29" s="32">
        <v>189.50942835148385</v>
      </c>
      <c r="AP29" s="32">
        <v>188.23593162603152</v>
      </c>
      <c r="AQ29" s="32">
        <v>188.17428618941608</v>
      </c>
      <c r="AR29" s="32">
        <v>188.70601845619484</v>
      </c>
      <c r="AS29" s="32">
        <v>189.00106501683422</v>
      </c>
      <c r="AT29" s="32">
        <v>189.27126126076621</v>
      </c>
      <c r="AU29" s="32">
        <v>188.88430499746863</v>
      </c>
      <c r="AV29" s="32">
        <v>189.22840427556918</v>
      </c>
      <c r="AW29" s="32">
        <v>189.87950286746224</v>
      </c>
    </row>
    <row r="30" spans="1:49" x14ac:dyDescent="0.25">
      <c r="A30" s="1"/>
      <c r="B30" s="69" t="s">
        <v>286</v>
      </c>
      <c r="C30" s="25"/>
      <c r="D30" s="32">
        <v>244.393</v>
      </c>
      <c r="E30" s="32">
        <v>253.24</v>
      </c>
      <c r="F30" s="32">
        <v>178.70099999999999</v>
      </c>
      <c r="G30" s="32">
        <v>219.09899999999999</v>
      </c>
      <c r="H30" s="32">
        <v>196.529</v>
      </c>
      <c r="I30" s="32">
        <v>296.291</v>
      </c>
      <c r="J30" s="32">
        <v>307.52699999999999</v>
      </c>
      <c r="K30" s="32">
        <v>352.83699999999999</v>
      </c>
      <c r="L30" s="32">
        <v>428.48099999999999</v>
      </c>
      <c r="M30" s="32">
        <v>494.68400000000003</v>
      </c>
      <c r="N30" s="32">
        <v>491.73099999999999</v>
      </c>
      <c r="O30" s="32">
        <v>542.53200000000004</v>
      </c>
      <c r="P30" s="32">
        <v>579.43600000000004</v>
      </c>
      <c r="Q30" s="32">
        <v>581.53099999999995</v>
      </c>
      <c r="R30" s="32">
        <v>698.16300000000001</v>
      </c>
      <c r="S30" s="32">
        <v>621.95100000000002</v>
      </c>
      <c r="T30" s="32">
        <v>919.56600000000003</v>
      </c>
      <c r="U30" s="32">
        <v>1009.408</v>
      </c>
      <c r="V30" s="32">
        <v>738.99400000000003</v>
      </c>
      <c r="W30" s="32">
        <v>565.94200000000001</v>
      </c>
      <c r="X30" s="32">
        <v>351.976</v>
      </c>
      <c r="Y30" s="32">
        <v>1103.1289999999999</v>
      </c>
      <c r="Z30" s="32">
        <v>2774.1729999999998</v>
      </c>
      <c r="AA30" s="32">
        <v>1380.829</v>
      </c>
      <c r="AB30" s="32">
        <v>1258.8720000000001</v>
      </c>
      <c r="AC30" s="32">
        <v>1013.833</v>
      </c>
      <c r="AD30" s="32">
        <v>626.45899999999995</v>
      </c>
      <c r="AE30" s="32">
        <v>832.93600000000004</v>
      </c>
      <c r="AF30" s="32">
        <v>669.18799999999999</v>
      </c>
      <c r="AG30" s="32">
        <v>933.34199999999998</v>
      </c>
      <c r="AH30" s="32">
        <v>575.14800000000002</v>
      </c>
      <c r="AI30" s="32">
        <v>950.93499999999995</v>
      </c>
      <c r="AJ30" s="32">
        <v>2448.2779999999998</v>
      </c>
      <c r="AK30" s="32">
        <v>3063.5610000000001</v>
      </c>
      <c r="AL30" s="32">
        <v>1681.739</v>
      </c>
      <c r="AM30" s="32">
        <v>912.19760474983343</v>
      </c>
      <c r="AN30" s="32">
        <v>926.64436711743258</v>
      </c>
      <c r="AO30" s="32">
        <v>1006.8204217982501</v>
      </c>
      <c r="AP30" s="32">
        <v>1005.8443412823068</v>
      </c>
      <c r="AQ30" s="32">
        <v>1043.517771436294</v>
      </c>
      <c r="AR30" s="32">
        <v>1047.9796096360512</v>
      </c>
      <c r="AS30" s="32">
        <v>1038.1253944073296</v>
      </c>
      <c r="AT30" s="32">
        <v>1012.1804928418691</v>
      </c>
      <c r="AU30" s="32">
        <v>985.12960403713635</v>
      </c>
      <c r="AV30" s="32">
        <v>985.66214366049292</v>
      </c>
      <c r="AW30" s="32">
        <v>991.03583328583966</v>
      </c>
    </row>
    <row r="31" spans="1:49" x14ac:dyDescent="0.25">
      <c r="A31" s="1"/>
      <c r="B31" s="70" t="s">
        <v>287</v>
      </c>
      <c r="C31" s="25"/>
      <c r="D31" s="40">
        <v>0</v>
      </c>
      <c r="E31" s="40">
        <v>0</v>
      </c>
      <c r="F31" s="40">
        <v>0</v>
      </c>
      <c r="G31" s="40">
        <v>0</v>
      </c>
      <c r="H31" s="40">
        <v>0</v>
      </c>
      <c r="I31" s="40">
        <v>0</v>
      </c>
      <c r="J31" s="40">
        <v>0</v>
      </c>
      <c r="K31" s="40">
        <v>0</v>
      </c>
      <c r="L31" s="40">
        <v>0</v>
      </c>
      <c r="M31" s="40">
        <v>0</v>
      </c>
      <c r="N31" s="40">
        <v>0</v>
      </c>
      <c r="O31" s="40">
        <v>0</v>
      </c>
      <c r="P31" s="40">
        <v>0</v>
      </c>
      <c r="Q31" s="40">
        <v>0</v>
      </c>
      <c r="R31" s="40">
        <v>0</v>
      </c>
      <c r="S31" s="32">
        <v>167.32300000000001</v>
      </c>
      <c r="T31" s="32">
        <v>342.25700000000001</v>
      </c>
      <c r="U31" s="32">
        <v>420.79300000000001</v>
      </c>
      <c r="V31" s="32">
        <v>334.14299999999997</v>
      </c>
      <c r="W31" s="32">
        <v>368.06700000000001</v>
      </c>
      <c r="X31" s="32">
        <v>164.12100000000001</v>
      </c>
      <c r="Y31" s="32">
        <v>944.44299999999998</v>
      </c>
      <c r="Z31" s="32">
        <v>1389.7270000000001</v>
      </c>
      <c r="AA31" s="32">
        <v>1045.3779999999999</v>
      </c>
      <c r="AB31" s="32">
        <v>728.56700000000001</v>
      </c>
      <c r="AC31" s="32">
        <v>400.51600000000002</v>
      </c>
      <c r="AD31" s="32">
        <v>143.285</v>
      </c>
      <c r="AE31" s="32">
        <v>330.065</v>
      </c>
      <c r="AF31" s="32">
        <v>437.18299999999999</v>
      </c>
      <c r="AG31" s="32">
        <v>459.94499999999999</v>
      </c>
      <c r="AH31" s="32">
        <v>263.02300000000002</v>
      </c>
      <c r="AI31" s="32">
        <v>293.74099999999999</v>
      </c>
      <c r="AJ31" s="32">
        <v>1989.376</v>
      </c>
      <c r="AK31" s="32">
        <v>2624.7440000000001</v>
      </c>
      <c r="AL31" s="32">
        <v>1295.9559999999999</v>
      </c>
      <c r="AM31" s="32">
        <v>366.88873033333334</v>
      </c>
      <c r="AN31" s="32">
        <v>375.89601701348056</v>
      </c>
      <c r="AO31" s="32">
        <v>474.04416134514594</v>
      </c>
      <c r="AP31" s="32">
        <v>461.35781432411551</v>
      </c>
      <c r="AQ31" s="32">
        <v>511.65728204144358</v>
      </c>
      <c r="AR31" s="32">
        <v>532.05689028719962</v>
      </c>
      <c r="AS31" s="32">
        <v>540.21736872419592</v>
      </c>
      <c r="AT31" s="32">
        <v>532.89477235369077</v>
      </c>
      <c r="AU31" s="32">
        <v>523.62213323519222</v>
      </c>
      <c r="AV31" s="32">
        <v>540.68321344192339</v>
      </c>
      <c r="AW31" s="32">
        <v>557.57411368656324</v>
      </c>
    </row>
    <row r="32" spans="1:49" x14ac:dyDescent="0.25">
      <c r="A32" s="1"/>
      <c r="B32" s="68"/>
      <c r="C32" s="25"/>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26"/>
      <c r="AJ32" s="1"/>
      <c r="AK32" s="1"/>
      <c r="AL32" s="1"/>
      <c r="AM32" s="1"/>
      <c r="AN32" s="1"/>
      <c r="AO32" s="1"/>
      <c r="AP32" s="1"/>
      <c r="AQ32" s="1"/>
      <c r="AR32" s="1"/>
      <c r="AS32" s="1"/>
      <c r="AT32" s="1"/>
      <c r="AU32" s="1"/>
      <c r="AV32" s="1"/>
      <c r="AW32" s="1"/>
    </row>
    <row r="33" spans="1:49" x14ac:dyDescent="0.25">
      <c r="A33" s="1"/>
      <c r="B33" s="67" t="s">
        <v>288</v>
      </c>
      <c r="C33" s="25"/>
      <c r="D33" s="32">
        <v>7849.7740000000003</v>
      </c>
      <c r="E33" s="32">
        <v>7222.9809999999998</v>
      </c>
      <c r="F33" s="32">
        <v>8059.777</v>
      </c>
      <c r="G33" s="32">
        <v>7801.9849999999997</v>
      </c>
      <c r="H33" s="32">
        <v>8535.4419999999991</v>
      </c>
      <c r="I33" s="32">
        <v>7915.9830000000002</v>
      </c>
      <c r="J33" s="32">
        <v>9115.6010000000006</v>
      </c>
      <c r="K33" s="32">
        <v>9587.8829999999998</v>
      </c>
      <c r="L33" s="32">
        <v>8652.857</v>
      </c>
      <c r="M33" s="32">
        <v>8487.4169999999995</v>
      </c>
      <c r="N33" s="32">
        <v>8740.8140000000003</v>
      </c>
      <c r="O33" s="32">
        <v>9152.8590000000004</v>
      </c>
      <c r="P33" s="32">
        <v>8425.5059999999994</v>
      </c>
      <c r="Q33" s="32">
        <v>10469.432000000001</v>
      </c>
      <c r="R33" s="32">
        <v>11040.892</v>
      </c>
      <c r="S33" s="32">
        <v>11212.637000000001</v>
      </c>
      <c r="T33" s="32">
        <v>11249.448</v>
      </c>
      <c r="U33" s="32">
        <v>13926.215</v>
      </c>
      <c r="V33" s="32">
        <v>14922.014999999999</v>
      </c>
      <c r="W33" s="32">
        <v>13364.864</v>
      </c>
      <c r="X33" s="32">
        <v>14639.897000000001</v>
      </c>
      <c r="Y33" s="32">
        <v>16807.971000000001</v>
      </c>
      <c r="Z33" s="32">
        <v>18876.585999999999</v>
      </c>
      <c r="AA33" s="32">
        <v>18743.616000000002</v>
      </c>
      <c r="AB33" s="32">
        <v>18261.580999999998</v>
      </c>
      <c r="AC33" s="32">
        <v>18146.044999999998</v>
      </c>
      <c r="AD33" s="32">
        <v>16657.766</v>
      </c>
      <c r="AE33" s="32">
        <v>16924.772000000001</v>
      </c>
      <c r="AF33" s="32">
        <v>17211.966</v>
      </c>
      <c r="AG33" s="32">
        <v>17949.456999999999</v>
      </c>
      <c r="AH33" s="32">
        <v>17952.855</v>
      </c>
      <c r="AI33" s="32">
        <v>23619.905999999999</v>
      </c>
      <c r="AJ33" s="32">
        <v>25150.057000000001</v>
      </c>
      <c r="AK33" s="32">
        <v>27138.092000000001</v>
      </c>
      <c r="AL33" s="32">
        <v>26293.21</v>
      </c>
      <c r="AM33" s="32">
        <v>30307.080149243862</v>
      </c>
      <c r="AN33" s="32">
        <v>30199.762605690717</v>
      </c>
      <c r="AO33" s="32">
        <v>30420.808387010355</v>
      </c>
      <c r="AP33" s="32">
        <v>30100.567388328458</v>
      </c>
      <c r="AQ33" s="32">
        <v>29525.663745921425</v>
      </c>
      <c r="AR33" s="32">
        <v>28733.764459683134</v>
      </c>
      <c r="AS33" s="32">
        <v>27955.751118449625</v>
      </c>
      <c r="AT33" s="32">
        <v>27319.76210420566</v>
      </c>
      <c r="AU33" s="32">
        <v>26865.02061021675</v>
      </c>
      <c r="AV33" s="32">
        <v>26524.448861918034</v>
      </c>
      <c r="AW33" s="32">
        <v>26274.271170044518</v>
      </c>
    </row>
    <row r="34" spans="1:49" x14ac:dyDescent="0.25">
      <c r="A34" s="1"/>
      <c r="B34" s="68"/>
      <c r="C34" s="25"/>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25">
      <c r="A35" s="1"/>
      <c r="B35" s="67" t="s">
        <v>216</v>
      </c>
      <c r="C35" s="25"/>
      <c r="D35" s="32">
        <v>4946.9489999999996</v>
      </c>
      <c r="E35" s="32">
        <v>4832.6109999999999</v>
      </c>
      <c r="F35" s="32">
        <v>4883.0119999999997</v>
      </c>
      <c r="G35" s="32">
        <v>4987.2150000000001</v>
      </c>
      <c r="H35" s="32">
        <v>5080.9380000000001</v>
      </c>
      <c r="I35" s="32">
        <v>5241.3670000000002</v>
      </c>
      <c r="J35" s="32">
        <v>5341.165</v>
      </c>
      <c r="K35" s="32">
        <v>5839.1289999999999</v>
      </c>
      <c r="L35" s="32">
        <v>5669.11</v>
      </c>
      <c r="M35" s="32">
        <v>5928.16</v>
      </c>
      <c r="N35" s="32">
        <v>6472.4769999999999</v>
      </c>
      <c r="O35" s="32">
        <v>6521.2079999999996</v>
      </c>
      <c r="P35" s="32">
        <v>6259.7929999999997</v>
      </c>
      <c r="Q35" s="32">
        <v>6935.5640000000003</v>
      </c>
      <c r="R35" s="32">
        <v>7185.6469999999999</v>
      </c>
      <c r="S35" s="32">
        <v>7407.21</v>
      </c>
      <c r="T35" s="32">
        <v>8080.2820000000002</v>
      </c>
      <c r="U35" s="32">
        <v>9895.5319999999992</v>
      </c>
      <c r="V35" s="32">
        <v>9362.7890000000007</v>
      </c>
      <c r="W35" s="32">
        <v>8419.1419999999998</v>
      </c>
      <c r="X35" s="32">
        <v>9082.18</v>
      </c>
      <c r="Y35" s="32">
        <v>9319.6769999999997</v>
      </c>
      <c r="Z35" s="32">
        <v>12389.805</v>
      </c>
      <c r="AA35" s="32">
        <v>9754.5</v>
      </c>
      <c r="AB35" s="32">
        <v>12047.605</v>
      </c>
      <c r="AC35" s="32">
        <v>12816.628000000001</v>
      </c>
      <c r="AD35" s="32">
        <v>10562.075000000001</v>
      </c>
      <c r="AE35" s="32">
        <v>11943.745000000001</v>
      </c>
      <c r="AF35" s="32">
        <v>11668.251</v>
      </c>
      <c r="AG35" s="32">
        <v>13056.804</v>
      </c>
      <c r="AH35" s="32">
        <v>11961.491</v>
      </c>
      <c r="AI35" s="32">
        <v>15284.157999999999</v>
      </c>
      <c r="AJ35" s="32">
        <v>17586.644</v>
      </c>
      <c r="AK35" s="32">
        <v>17803.037</v>
      </c>
      <c r="AL35" s="32">
        <v>17810.565999999999</v>
      </c>
      <c r="AM35" s="32">
        <v>19452.990784352718</v>
      </c>
      <c r="AN35" s="32">
        <v>20089.873643160754</v>
      </c>
      <c r="AO35" s="32">
        <v>20113.888888030899</v>
      </c>
      <c r="AP35" s="32">
        <v>19567.407360619673</v>
      </c>
      <c r="AQ35" s="32">
        <v>19133.305851157194</v>
      </c>
      <c r="AR35" s="32">
        <v>18597.69374238477</v>
      </c>
      <c r="AS35" s="32">
        <v>18131.371554210091</v>
      </c>
      <c r="AT35" s="32">
        <v>17844.713259509404</v>
      </c>
      <c r="AU35" s="32">
        <v>17711.444109643784</v>
      </c>
      <c r="AV35" s="32">
        <v>17655.235131306879</v>
      </c>
      <c r="AW35" s="32">
        <v>17600.780149888229</v>
      </c>
    </row>
    <row r="36" spans="1:49" x14ac:dyDescent="0.25">
      <c r="A36" s="1"/>
      <c r="B36" s="69" t="s">
        <v>289</v>
      </c>
      <c r="C36" s="25"/>
      <c r="D36" s="32">
        <v>3159.107</v>
      </c>
      <c r="E36" s="32">
        <v>2972.5810000000001</v>
      </c>
      <c r="F36" s="32">
        <v>3103.4490000000001</v>
      </c>
      <c r="G36" s="32">
        <v>3097.6959999999999</v>
      </c>
      <c r="H36" s="32">
        <v>3058.66</v>
      </c>
      <c r="I36" s="32">
        <v>3004.9830000000002</v>
      </c>
      <c r="J36" s="32">
        <v>3001.5619999999999</v>
      </c>
      <c r="K36" s="32">
        <v>3287.4740000000002</v>
      </c>
      <c r="L36" s="32">
        <v>3074.1559999999999</v>
      </c>
      <c r="M36" s="32">
        <v>3333.2739999999999</v>
      </c>
      <c r="N36" s="32">
        <v>3745.1019999999999</v>
      </c>
      <c r="O36" s="32">
        <v>3648.23</v>
      </c>
      <c r="P36" s="32">
        <v>3562.5010000000002</v>
      </c>
      <c r="Q36" s="32">
        <v>4250.0519999999997</v>
      </c>
      <c r="R36" s="32">
        <v>4114.5540000000001</v>
      </c>
      <c r="S36" s="32">
        <v>4472.7430000000004</v>
      </c>
      <c r="T36" s="32">
        <v>4907.7619999999997</v>
      </c>
      <c r="U36" s="32">
        <v>5826.9719999999998</v>
      </c>
      <c r="V36" s="32">
        <v>4922.7160000000003</v>
      </c>
      <c r="W36" s="32">
        <v>4649.241</v>
      </c>
      <c r="X36" s="32">
        <v>5154.4620000000004</v>
      </c>
      <c r="Y36" s="32">
        <v>5210.9139999999998</v>
      </c>
      <c r="Z36" s="32">
        <v>6929.1</v>
      </c>
      <c r="AA36" s="32">
        <v>5568.4009999999998</v>
      </c>
      <c r="AB36" s="32">
        <v>7364.1360000000004</v>
      </c>
      <c r="AC36" s="32">
        <v>8031.8050000000003</v>
      </c>
      <c r="AD36" s="32">
        <v>5894.2920000000004</v>
      </c>
      <c r="AE36" s="32">
        <v>7149.8429999999998</v>
      </c>
      <c r="AF36" s="32">
        <v>7204.42</v>
      </c>
      <c r="AG36" s="32">
        <v>7848.9459999999999</v>
      </c>
      <c r="AH36" s="32">
        <v>7335.1279999999997</v>
      </c>
      <c r="AI36" s="32">
        <v>9267.8700000000008</v>
      </c>
      <c r="AJ36" s="32">
        <v>10841.706</v>
      </c>
      <c r="AK36" s="32">
        <v>11266.884</v>
      </c>
      <c r="AL36" s="32">
        <v>11356.995000000001</v>
      </c>
      <c r="AM36" s="32">
        <v>12819.287428704793</v>
      </c>
      <c r="AN36" s="32">
        <v>13240.168182773403</v>
      </c>
      <c r="AO36" s="32">
        <v>12977.163181035097</v>
      </c>
      <c r="AP36" s="32">
        <v>12609.563659607724</v>
      </c>
      <c r="AQ36" s="32">
        <v>12152.674037332583</v>
      </c>
      <c r="AR36" s="32">
        <v>11605.29845194144</v>
      </c>
      <c r="AS36" s="32">
        <v>11109.818395431183</v>
      </c>
      <c r="AT36" s="32">
        <v>10727.258862790939</v>
      </c>
      <c r="AU36" s="32">
        <v>10457.845137701015</v>
      </c>
      <c r="AV36" s="32">
        <v>10279.542343111158</v>
      </c>
      <c r="AW36" s="32">
        <v>10147.958548889892</v>
      </c>
    </row>
    <row r="37" spans="1:49" x14ac:dyDescent="0.25">
      <c r="A37" s="1"/>
      <c r="B37" s="70" t="s">
        <v>290</v>
      </c>
      <c r="C37" s="25"/>
      <c r="D37" s="32">
        <v>849.31799999999998</v>
      </c>
      <c r="E37" s="32">
        <v>745.02499999999998</v>
      </c>
      <c r="F37" s="32">
        <v>775.09199999999998</v>
      </c>
      <c r="G37" s="32">
        <v>785.25</v>
      </c>
      <c r="H37" s="32">
        <v>830.92600000000004</v>
      </c>
      <c r="I37" s="32">
        <v>862.923</v>
      </c>
      <c r="J37" s="32">
        <v>909.87400000000002</v>
      </c>
      <c r="K37" s="32">
        <v>1005.144</v>
      </c>
      <c r="L37" s="32">
        <v>965.07</v>
      </c>
      <c r="M37" s="32">
        <v>947.51400000000001</v>
      </c>
      <c r="N37" s="32">
        <v>850.10299999999995</v>
      </c>
      <c r="O37" s="32">
        <v>936.12400000000002</v>
      </c>
      <c r="P37" s="32">
        <v>959.01800000000003</v>
      </c>
      <c r="Q37" s="32">
        <v>1160</v>
      </c>
      <c r="R37" s="32">
        <v>990</v>
      </c>
      <c r="S37" s="32">
        <v>990</v>
      </c>
      <c r="T37" s="32">
        <v>1500</v>
      </c>
      <c r="U37" s="32">
        <v>2190</v>
      </c>
      <c r="V37" s="32">
        <v>1900</v>
      </c>
      <c r="W37" s="32">
        <v>1910</v>
      </c>
      <c r="X37" s="32">
        <v>1500</v>
      </c>
      <c r="Y37" s="32">
        <v>1500</v>
      </c>
      <c r="Z37" s="32">
        <v>3070</v>
      </c>
      <c r="AA37" s="32">
        <v>1730</v>
      </c>
      <c r="AB37" s="32">
        <v>2720</v>
      </c>
      <c r="AC37" s="32">
        <v>3250</v>
      </c>
      <c r="AD37" s="32">
        <v>2500</v>
      </c>
      <c r="AE37" s="32">
        <v>2600</v>
      </c>
      <c r="AF37" s="32">
        <v>2300</v>
      </c>
      <c r="AG37" s="32">
        <v>3030</v>
      </c>
      <c r="AH37" s="32">
        <v>2470</v>
      </c>
      <c r="AI37" s="32">
        <v>3870</v>
      </c>
      <c r="AJ37" s="32">
        <v>4850</v>
      </c>
      <c r="AK37" s="32">
        <v>3470</v>
      </c>
      <c r="AL37" s="32">
        <v>2750</v>
      </c>
      <c r="AM37" s="32">
        <v>2606.0082286496026</v>
      </c>
      <c r="AN37" s="32">
        <v>2568.3555396978463</v>
      </c>
      <c r="AO37" s="32">
        <v>2720.7397555805519</v>
      </c>
      <c r="AP37" s="32">
        <v>2822.8594850741474</v>
      </c>
      <c r="AQ37" s="32">
        <v>2879.0939558328014</v>
      </c>
      <c r="AR37" s="32">
        <v>2898.1488821077032</v>
      </c>
      <c r="AS37" s="32">
        <v>2926.5286945118592</v>
      </c>
      <c r="AT37" s="32">
        <v>2959.5441766599283</v>
      </c>
      <c r="AU37" s="32">
        <v>2997.7420086063858</v>
      </c>
      <c r="AV37" s="32">
        <v>3012.140102311494</v>
      </c>
      <c r="AW37" s="32">
        <v>2999.9907803156839</v>
      </c>
    </row>
    <row r="38" spans="1:49" x14ac:dyDescent="0.25">
      <c r="A38" s="1"/>
      <c r="B38" s="70" t="s">
        <v>291</v>
      </c>
      <c r="C38" s="25"/>
      <c r="D38" s="32">
        <v>2201.5459999999998</v>
      </c>
      <c r="E38" s="32">
        <v>2112.0709999999999</v>
      </c>
      <c r="F38" s="32">
        <v>2217.91</v>
      </c>
      <c r="G38" s="32">
        <v>2196.337</v>
      </c>
      <c r="H38" s="32">
        <v>2102.2950000000001</v>
      </c>
      <c r="I38" s="32">
        <v>2014.817</v>
      </c>
      <c r="J38" s="32">
        <v>1939.4670000000001</v>
      </c>
      <c r="K38" s="32">
        <v>2117.6280000000002</v>
      </c>
      <c r="L38" s="32">
        <v>1932.1579999999999</v>
      </c>
      <c r="M38" s="32">
        <v>2198.1280000000002</v>
      </c>
      <c r="N38" s="32">
        <v>2681.5819999999999</v>
      </c>
      <c r="O38" s="32">
        <v>2479.3910000000001</v>
      </c>
      <c r="P38" s="32">
        <v>2351.4879999999998</v>
      </c>
      <c r="Q38" s="32">
        <v>2830.0520000000001</v>
      </c>
      <c r="R38" s="32">
        <v>2844.5540000000001</v>
      </c>
      <c r="S38" s="32">
        <v>3212.7429999999999</v>
      </c>
      <c r="T38" s="32">
        <v>3117.7620000000002</v>
      </c>
      <c r="U38" s="32">
        <v>3256.9720000000002</v>
      </c>
      <c r="V38" s="32">
        <v>2572.7159999999999</v>
      </c>
      <c r="W38" s="32">
        <v>2249.241</v>
      </c>
      <c r="X38" s="32">
        <v>3104.462</v>
      </c>
      <c r="Y38" s="32">
        <v>3140.9140000000002</v>
      </c>
      <c r="Z38" s="32">
        <v>3159.1</v>
      </c>
      <c r="AA38" s="32">
        <v>3228.4009999999998</v>
      </c>
      <c r="AB38" s="32">
        <v>3954.136</v>
      </c>
      <c r="AC38" s="32">
        <v>4081.8049999999998</v>
      </c>
      <c r="AD38" s="32">
        <v>2674.2919999999999</v>
      </c>
      <c r="AE38" s="32">
        <v>3759.8429999999998</v>
      </c>
      <c r="AF38" s="32">
        <v>4154.42</v>
      </c>
      <c r="AG38" s="32">
        <v>3998.9459999999999</v>
      </c>
      <c r="AH38" s="32">
        <v>4025.1280000000002</v>
      </c>
      <c r="AI38" s="32">
        <v>4567.87</v>
      </c>
      <c r="AJ38" s="32">
        <v>5041.7060000000001</v>
      </c>
      <c r="AK38" s="32">
        <v>6926.884</v>
      </c>
      <c r="AL38" s="32">
        <v>7666.9949999999999</v>
      </c>
      <c r="AM38" s="32">
        <v>9255.1007939708306</v>
      </c>
      <c r="AN38" s="32">
        <v>9723.8787794293148</v>
      </c>
      <c r="AO38" s="32">
        <v>9288.6102808453688</v>
      </c>
      <c r="AP38" s="32">
        <v>8803.7500647784327</v>
      </c>
      <c r="AQ38" s="32">
        <v>8274.9352833369485</v>
      </c>
      <c r="AR38" s="32">
        <v>7697.1697525646623</v>
      </c>
      <c r="AS38" s="32">
        <v>7161.3286329273778</v>
      </c>
      <c r="AT38" s="32">
        <v>6733.5263180279098</v>
      </c>
      <c r="AU38" s="32">
        <v>6411.505350813125</v>
      </c>
      <c r="AV38" s="32">
        <v>6203.7272145413481</v>
      </c>
      <c r="AW38" s="32">
        <v>6070.3016357817996</v>
      </c>
    </row>
    <row r="39" spans="1:49" x14ac:dyDescent="0.25">
      <c r="A39" s="1"/>
      <c r="B39" s="70" t="s">
        <v>292</v>
      </c>
      <c r="C39" s="25"/>
      <c r="D39" s="32">
        <v>108.24299999999999</v>
      </c>
      <c r="E39" s="32">
        <v>115.485</v>
      </c>
      <c r="F39" s="32">
        <v>110.447</v>
      </c>
      <c r="G39" s="32">
        <v>116.10899999999999</v>
      </c>
      <c r="H39" s="32">
        <v>125.43899999999999</v>
      </c>
      <c r="I39" s="32">
        <v>127.24299999999999</v>
      </c>
      <c r="J39" s="32">
        <v>152.221</v>
      </c>
      <c r="K39" s="32">
        <v>164.702</v>
      </c>
      <c r="L39" s="32">
        <v>176.928</v>
      </c>
      <c r="M39" s="32">
        <v>187.63200000000001</v>
      </c>
      <c r="N39" s="32">
        <v>213.417</v>
      </c>
      <c r="O39" s="32">
        <v>232.715</v>
      </c>
      <c r="P39" s="32">
        <v>251.995</v>
      </c>
      <c r="Q39" s="32">
        <v>260</v>
      </c>
      <c r="R39" s="32">
        <v>280</v>
      </c>
      <c r="S39" s="32">
        <v>270</v>
      </c>
      <c r="T39" s="32">
        <v>290</v>
      </c>
      <c r="U39" s="32">
        <v>380</v>
      </c>
      <c r="V39" s="32">
        <v>450</v>
      </c>
      <c r="W39" s="32">
        <v>490</v>
      </c>
      <c r="X39" s="32">
        <v>550</v>
      </c>
      <c r="Y39" s="32">
        <v>570</v>
      </c>
      <c r="Z39" s="32">
        <v>700</v>
      </c>
      <c r="AA39" s="32">
        <v>610</v>
      </c>
      <c r="AB39" s="32">
        <v>690</v>
      </c>
      <c r="AC39" s="32">
        <v>700</v>
      </c>
      <c r="AD39" s="32">
        <v>720</v>
      </c>
      <c r="AE39" s="32">
        <v>790</v>
      </c>
      <c r="AF39" s="32">
        <v>750</v>
      </c>
      <c r="AG39" s="32">
        <v>820</v>
      </c>
      <c r="AH39" s="32">
        <v>840</v>
      </c>
      <c r="AI39" s="32">
        <v>830</v>
      </c>
      <c r="AJ39" s="32">
        <v>950</v>
      </c>
      <c r="AK39" s="32">
        <v>870</v>
      </c>
      <c r="AL39" s="32">
        <v>940</v>
      </c>
      <c r="AM39" s="32">
        <v>958.17840608436074</v>
      </c>
      <c r="AN39" s="32">
        <v>947.93386364624234</v>
      </c>
      <c r="AO39" s="32">
        <v>967.81314460917793</v>
      </c>
      <c r="AP39" s="32">
        <v>982.95410975514517</v>
      </c>
      <c r="AQ39" s="32">
        <v>998.64479816283426</v>
      </c>
      <c r="AR39" s="32">
        <v>1009.9798172690752</v>
      </c>
      <c r="AS39" s="32">
        <v>1021.9610679919457</v>
      </c>
      <c r="AT39" s="32">
        <v>1034.1883681031011</v>
      </c>
      <c r="AU39" s="32">
        <v>1048.5977782815039</v>
      </c>
      <c r="AV39" s="32">
        <v>1063.6750262583157</v>
      </c>
      <c r="AW39" s="32">
        <v>1077.6661327924076</v>
      </c>
    </row>
    <row r="40" spans="1:49" x14ac:dyDescent="0.25">
      <c r="A40" s="1"/>
      <c r="B40" s="69" t="s">
        <v>221</v>
      </c>
      <c r="C40" s="25"/>
      <c r="D40" s="32">
        <v>726.50199999999995</v>
      </c>
      <c r="E40" s="32">
        <v>748.66099999999994</v>
      </c>
      <c r="F40" s="32">
        <v>740.07299999999998</v>
      </c>
      <c r="G40" s="32">
        <v>731.30100000000004</v>
      </c>
      <c r="H40" s="32">
        <v>788.50800000000004</v>
      </c>
      <c r="I40" s="32">
        <v>879.61900000000003</v>
      </c>
      <c r="J40" s="32">
        <v>1001.492</v>
      </c>
      <c r="K40" s="32">
        <v>1056.67</v>
      </c>
      <c r="L40" s="32">
        <v>1014.651</v>
      </c>
      <c r="M40" s="32">
        <v>952.14499999999998</v>
      </c>
      <c r="N40" s="32">
        <v>1113.9770000000001</v>
      </c>
      <c r="O40" s="32">
        <v>1130.4860000000001</v>
      </c>
      <c r="P40" s="32">
        <v>1075.809</v>
      </c>
      <c r="Q40" s="32">
        <v>1117.105</v>
      </c>
      <c r="R40" s="32">
        <v>1358.5350000000001</v>
      </c>
      <c r="S40" s="32">
        <v>1317.598</v>
      </c>
      <c r="T40" s="32">
        <v>1443.471</v>
      </c>
      <c r="U40" s="32">
        <v>1903.9290000000001</v>
      </c>
      <c r="V40" s="32">
        <v>2311.2539999999999</v>
      </c>
      <c r="W40" s="32">
        <v>1836.8589999999999</v>
      </c>
      <c r="X40" s="32">
        <v>2085.8589999999999</v>
      </c>
      <c r="Y40" s="32">
        <v>2163.864</v>
      </c>
      <c r="Z40" s="32">
        <v>2607.857</v>
      </c>
      <c r="AA40" s="32">
        <v>2402.607</v>
      </c>
      <c r="AB40" s="32">
        <v>2564.7310000000002</v>
      </c>
      <c r="AC40" s="32">
        <v>2368.3069999999998</v>
      </c>
      <c r="AD40" s="32">
        <v>2333.1950000000002</v>
      </c>
      <c r="AE40" s="32">
        <v>2348.7310000000002</v>
      </c>
      <c r="AF40" s="32">
        <v>2391.058</v>
      </c>
      <c r="AG40" s="32">
        <v>2609.8040000000001</v>
      </c>
      <c r="AH40" s="32">
        <v>2373.893</v>
      </c>
      <c r="AI40" s="32">
        <v>3084.7080000000001</v>
      </c>
      <c r="AJ40" s="32">
        <v>3654.0749999999998</v>
      </c>
      <c r="AK40" s="32">
        <v>3338.4490000000001</v>
      </c>
      <c r="AL40" s="32">
        <v>3377.1210000000001</v>
      </c>
      <c r="AM40" s="32">
        <v>3453.0253942673035</v>
      </c>
      <c r="AN40" s="32">
        <v>3723.8041816031509</v>
      </c>
      <c r="AO40" s="32">
        <v>3909.5097159824409</v>
      </c>
      <c r="AP40" s="32">
        <v>3676.2681164643568</v>
      </c>
      <c r="AQ40" s="32">
        <v>3645.1466400655818</v>
      </c>
      <c r="AR40" s="32">
        <v>3626.2661575837556</v>
      </c>
      <c r="AS40" s="32">
        <v>3618.782197983116</v>
      </c>
      <c r="AT40" s="32">
        <v>3671.3985012500752</v>
      </c>
      <c r="AU40" s="32">
        <v>3759.9950285680025</v>
      </c>
      <c r="AV40" s="32">
        <v>3836.0477039230113</v>
      </c>
      <c r="AW40" s="32">
        <v>3877.5069594356305</v>
      </c>
    </row>
    <row r="41" spans="1:49" x14ac:dyDescent="0.25">
      <c r="A41" s="1"/>
      <c r="B41" s="70" t="s">
        <v>293</v>
      </c>
      <c r="C41" s="25"/>
      <c r="D41" s="32">
        <v>60.091000000000001</v>
      </c>
      <c r="E41" s="32">
        <v>59.762</v>
      </c>
      <c r="F41" s="32">
        <v>58.195</v>
      </c>
      <c r="G41" s="32">
        <v>57.662999999999997</v>
      </c>
      <c r="H41" s="32">
        <v>63.957000000000001</v>
      </c>
      <c r="I41" s="32">
        <v>56.433999999999997</v>
      </c>
      <c r="J41" s="32">
        <v>62.390999999999998</v>
      </c>
      <c r="K41" s="32">
        <v>64.903000000000006</v>
      </c>
      <c r="L41" s="32">
        <v>67.613</v>
      </c>
      <c r="M41" s="32">
        <v>58.902000000000001</v>
      </c>
      <c r="N41" s="32">
        <v>64.471000000000004</v>
      </c>
      <c r="O41" s="32">
        <v>81.135999999999996</v>
      </c>
      <c r="P41" s="32">
        <v>95.591999999999999</v>
      </c>
      <c r="Q41" s="32">
        <v>91.192999999999998</v>
      </c>
      <c r="R41" s="32">
        <v>99.052000000000007</v>
      </c>
      <c r="S41" s="32">
        <v>59.933</v>
      </c>
      <c r="T41" s="32">
        <v>75.936999999999998</v>
      </c>
      <c r="U41" s="32">
        <v>81.718000000000004</v>
      </c>
      <c r="V41" s="32">
        <v>88.786000000000001</v>
      </c>
      <c r="W41" s="32">
        <v>103.05</v>
      </c>
      <c r="X41" s="32">
        <v>93.748000000000005</v>
      </c>
      <c r="Y41" s="32">
        <v>121.71</v>
      </c>
      <c r="Z41" s="32">
        <v>104.10899999999999</v>
      </c>
      <c r="AA41" s="32">
        <v>87.01</v>
      </c>
      <c r="AB41" s="32">
        <v>115.11499999999999</v>
      </c>
      <c r="AC41" s="32">
        <v>103.16</v>
      </c>
      <c r="AD41" s="32">
        <v>104.851</v>
      </c>
      <c r="AE41" s="32">
        <v>111.619</v>
      </c>
      <c r="AF41" s="32">
        <v>132.816</v>
      </c>
      <c r="AG41" s="32">
        <v>115.95699999999999</v>
      </c>
      <c r="AH41" s="32">
        <v>92.63</v>
      </c>
      <c r="AI41" s="32">
        <v>113.634</v>
      </c>
      <c r="AJ41" s="32">
        <v>133.297</v>
      </c>
      <c r="AK41" s="32">
        <v>129.822</v>
      </c>
      <c r="AL41" s="32">
        <v>134.62799999999999</v>
      </c>
      <c r="AM41" s="32">
        <v>138.51393998935532</v>
      </c>
      <c r="AN41" s="32">
        <v>135.3340475436799</v>
      </c>
      <c r="AO41" s="32">
        <v>142.63552092728878</v>
      </c>
      <c r="AP41" s="32">
        <v>152.47882851014535</v>
      </c>
      <c r="AQ41" s="32">
        <v>162.17098402484712</v>
      </c>
      <c r="AR41" s="32">
        <v>171.28304253117346</v>
      </c>
      <c r="AS41" s="32">
        <v>179.58293926006303</v>
      </c>
      <c r="AT41" s="32">
        <v>186.94857753399009</v>
      </c>
      <c r="AU41" s="32">
        <v>191.91155354436708</v>
      </c>
      <c r="AV41" s="32">
        <v>194.68213225023601</v>
      </c>
      <c r="AW41" s="32">
        <v>195.17813094170481</v>
      </c>
    </row>
    <row r="42" spans="1:49" x14ac:dyDescent="0.25">
      <c r="A42" s="1"/>
      <c r="B42" s="70" t="s">
        <v>294</v>
      </c>
      <c r="C42" s="25"/>
      <c r="D42" s="32">
        <v>268.60700000000003</v>
      </c>
      <c r="E42" s="32">
        <v>281.37599999999998</v>
      </c>
      <c r="F42" s="32">
        <v>266.50200000000001</v>
      </c>
      <c r="G42" s="32">
        <v>266.089</v>
      </c>
      <c r="H42" s="32">
        <v>296.87599999999998</v>
      </c>
      <c r="I42" s="32">
        <v>363.16300000000001</v>
      </c>
      <c r="J42" s="32">
        <v>416.52300000000002</v>
      </c>
      <c r="K42" s="32">
        <v>439.73200000000003</v>
      </c>
      <c r="L42" s="32">
        <v>417.279</v>
      </c>
      <c r="M42" s="32">
        <v>389.363</v>
      </c>
      <c r="N42" s="32">
        <v>440.53199999999998</v>
      </c>
      <c r="O42" s="32">
        <v>448.303</v>
      </c>
      <c r="P42" s="32">
        <v>401.18700000000001</v>
      </c>
      <c r="Q42" s="32">
        <v>420</v>
      </c>
      <c r="R42" s="32">
        <v>530</v>
      </c>
      <c r="S42" s="32">
        <v>550</v>
      </c>
      <c r="T42" s="32">
        <v>570</v>
      </c>
      <c r="U42" s="32">
        <v>810</v>
      </c>
      <c r="V42" s="32">
        <v>1010</v>
      </c>
      <c r="W42" s="32">
        <v>800</v>
      </c>
      <c r="X42" s="32">
        <v>1040</v>
      </c>
      <c r="Y42" s="32">
        <v>970</v>
      </c>
      <c r="Z42" s="32">
        <v>1260</v>
      </c>
      <c r="AA42" s="32">
        <v>1160</v>
      </c>
      <c r="AB42" s="32">
        <v>1150</v>
      </c>
      <c r="AC42" s="32">
        <v>1030</v>
      </c>
      <c r="AD42" s="32">
        <v>980</v>
      </c>
      <c r="AE42" s="32">
        <v>950</v>
      </c>
      <c r="AF42" s="32">
        <v>970</v>
      </c>
      <c r="AG42" s="32">
        <v>1120</v>
      </c>
      <c r="AH42" s="32">
        <v>1040</v>
      </c>
      <c r="AI42" s="32">
        <v>1440</v>
      </c>
      <c r="AJ42" s="32">
        <v>1650</v>
      </c>
      <c r="AK42" s="32">
        <v>1600</v>
      </c>
      <c r="AL42" s="32">
        <v>1490</v>
      </c>
      <c r="AM42" s="32">
        <v>1551.9823866375841</v>
      </c>
      <c r="AN42" s="32">
        <v>1599.9989792965835</v>
      </c>
      <c r="AO42" s="32">
        <v>1859.5881985883589</v>
      </c>
      <c r="AP42" s="32">
        <v>1675.4400735022459</v>
      </c>
      <c r="AQ42" s="32">
        <v>1603.2769158172857</v>
      </c>
      <c r="AR42" s="32">
        <v>1537.9321256849923</v>
      </c>
      <c r="AS42" s="32">
        <v>1480.5703829451941</v>
      </c>
      <c r="AT42" s="32">
        <v>1485.5490157499355</v>
      </c>
      <c r="AU42" s="32">
        <v>1530.456483982593</v>
      </c>
      <c r="AV42" s="32">
        <v>1567.8976776808604</v>
      </c>
      <c r="AW42" s="32">
        <v>1584.0462142064284</v>
      </c>
    </row>
    <row r="43" spans="1:49" x14ac:dyDescent="0.25">
      <c r="A43" s="1"/>
      <c r="B43" s="70" t="s">
        <v>295</v>
      </c>
      <c r="C43" s="25"/>
      <c r="D43" s="32">
        <v>135.09700000000001</v>
      </c>
      <c r="E43" s="32">
        <v>156.34200000000001</v>
      </c>
      <c r="F43" s="32">
        <v>171.54900000000001</v>
      </c>
      <c r="G43" s="32">
        <v>174.88900000000001</v>
      </c>
      <c r="H43" s="32">
        <v>196.261</v>
      </c>
      <c r="I43" s="32">
        <v>221.29599999999999</v>
      </c>
      <c r="J43" s="32">
        <v>250.328</v>
      </c>
      <c r="K43" s="32">
        <v>275.26799999999997</v>
      </c>
      <c r="L43" s="32">
        <v>275.43</v>
      </c>
      <c r="M43" s="32">
        <v>258.97399999999999</v>
      </c>
      <c r="N43" s="32">
        <v>262.08100000000002</v>
      </c>
      <c r="O43" s="32">
        <v>262.05</v>
      </c>
      <c r="P43" s="32">
        <v>263.56400000000002</v>
      </c>
      <c r="Q43" s="32">
        <v>260</v>
      </c>
      <c r="R43" s="32">
        <v>250</v>
      </c>
      <c r="S43" s="32">
        <v>280</v>
      </c>
      <c r="T43" s="32">
        <v>310</v>
      </c>
      <c r="U43" s="32">
        <v>390</v>
      </c>
      <c r="V43" s="32">
        <v>460</v>
      </c>
      <c r="W43" s="32">
        <v>420</v>
      </c>
      <c r="X43" s="32">
        <v>400</v>
      </c>
      <c r="Y43" s="32">
        <v>400</v>
      </c>
      <c r="Z43" s="32">
        <v>600</v>
      </c>
      <c r="AA43" s="32">
        <v>590</v>
      </c>
      <c r="AB43" s="32">
        <v>670</v>
      </c>
      <c r="AC43" s="32">
        <v>730</v>
      </c>
      <c r="AD43" s="32">
        <v>770</v>
      </c>
      <c r="AE43" s="32">
        <v>740</v>
      </c>
      <c r="AF43" s="32">
        <v>770</v>
      </c>
      <c r="AG43" s="32">
        <v>820</v>
      </c>
      <c r="AH43" s="32">
        <v>760</v>
      </c>
      <c r="AI43" s="32">
        <v>910</v>
      </c>
      <c r="AJ43" s="32">
        <v>1090</v>
      </c>
      <c r="AK43" s="32">
        <v>990</v>
      </c>
      <c r="AL43" s="32">
        <v>1060</v>
      </c>
      <c r="AM43" s="32">
        <v>1079.2949010314901</v>
      </c>
      <c r="AN43" s="32">
        <v>1124.0516943998309</v>
      </c>
      <c r="AO43" s="32">
        <v>1146.0374932276368</v>
      </c>
      <c r="AP43" s="32">
        <v>1165.8151435322316</v>
      </c>
      <c r="AQ43" s="32">
        <v>1181.9508355309156</v>
      </c>
      <c r="AR43" s="32">
        <v>1193.144796406094</v>
      </c>
      <c r="AS43" s="32">
        <v>1206.7601365780422</v>
      </c>
      <c r="AT43" s="32">
        <v>1220.9022098264745</v>
      </c>
      <c r="AU43" s="32">
        <v>1236.2004332911065</v>
      </c>
      <c r="AV43" s="32">
        <v>1249.8867404759108</v>
      </c>
      <c r="AW43" s="32">
        <v>1261.3801073952075</v>
      </c>
    </row>
    <row r="44" spans="1:49" x14ac:dyDescent="0.25">
      <c r="A44" s="1"/>
      <c r="B44" s="70" t="s">
        <v>225</v>
      </c>
      <c r="C44" s="25"/>
      <c r="D44" s="32">
        <v>262.70699999999999</v>
      </c>
      <c r="E44" s="32">
        <v>251.18100000000001</v>
      </c>
      <c r="F44" s="32">
        <v>243.827</v>
      </c>
      <c r="G44" s="32">
        <v>232.66</v>
      </c>
      <c r="H44" s="32">
        <v>231.41399999999999</v>
      </c>
      <c r="I44" s="32">
        <v>238.726</v>
      </c>
      <c r="J44" s="32">
        <v>272.25</v>
      </c>
      <c r="K44" s="32">
        <v>276.767</v>
      </c>
      <c r="L44" s="32">
        <v>254.32900000000001</v>
      </c>
      <c r="M44" s="32">
        <v>244.90600000000001</v>
      </c>
      <c r="N44" s="32">
        <v>346.89299999999997</v>
      </c>
      <c r="O44" s="32">
        <v>338.99700000000001</v>
      </c>
      <c r="P44" s="32">
        <v>315.46600000000001</v>
      </c>
      <c r="Q44" s="32">
        <v>345.91199999999998</v>
      </c>
      <c r="R44" s="32">
        <v>479.483</v>
      </c>
      <c r="S44" s="32">
        <v>427.66500000000002</v>
      </c>
      <c r="T44" s="32">
        <v>487.53399999999999</v>
      </c>
      <c r="U44" s="32">
        <v>622.21100000000001</v>
      </c>
      <c r="V44" s="32">
        <v>752.46799999999996</v>
      </c>
      <c r="W44" s="32">
        <v>513.80899999999997</v>
      </c>
      <c r="X44" s="32">
        <v>552.11099999999999</v>
      </c>
      <c r="Y44" s="32">
        <v>672.15300000000002</v>
      </c>
      <c r="Z44" s="32">
        <v>643.74800000000005</v>
      </c>
      <c r="AA44" s="32">
        <v>565.59699999999998</v>
      </c>
      <c r="AB44" s="32">
        <v>629.61599999999999</v>
      </c>
      <c r="AC44" s="32">
        <v>505.14699999999999</v>
      </c>
      <c r="AD44" s="32">
        <v>478.34399999999999</v>
      </c>
      <c r="AE44" s="32">
        <v>547.11199999999997</v>
      </c>
      <c r="AF44" s="32">
        <v>518.24199999999996</v>
      </c>
      <c r="AG44" s="32">
        <v>553.846</v>
      </c>
      <c r="AH44" s="32">
        <v>481.26299999999998</v>
      </c>
      <c r="AI44" s="32">
        <v>621.07399999999996</v>
      </c>
      <c r="AJ44" s="32">
        <v>780.779</v>
      </c>
      <c r="AK44" s="32">
        <v>618.62699999999995</v>
      </c>
      <c r="AL44" s="32">
        <v>692.49300000000005</v>
      </c>
      <c r="AM44" s="32">
        <v>683.23416660887392</v>
      </c>
      <c r="AN44" s="32">
        <v>864.41946036305649</v>
      </c>
      <c r="AO44" s="32">
        <v>761.24850323915666</v>
      </c>
      <c r="AP44" s="32">
        <v>682.53407091973395</v>
      </c>
      <c r="AQ44" s="32">
        <v>697.74790469253333</v>
      </c>
      <c r="AR44" s="32">
        <v>723.90619296149589</v>
      </c>
      <c r="AS44" s="32">
        <v>751.8687391998169</v>
      </c>
      <c r="AT44" s="32">
        <v>777.99869813967496</v>
      </c>
      <c r="AU44" s="32">
        <v>801.42655774993568</v>
      </c>
      <c r="AV44" s="32">
        <v>823.58115351600406</v>
      </c>
      <c r="AW44" s="32">
        <v>836.90250689228958</v>
      </c>
    </row>
    <row r="45" spans="1:49" x14ac:dyDescent="0.25">
      <c r="A45" s="1"/>
      <c r="B45" s="69" t="s">
        <v>296</v>
      </c>
      <c r="C45" s="25"/>
      <c r="D45" s="32">
        <v>1061.3399999999999</v>
      </c>
      <c r="E45" s="32">
        <v>1111.3689999999999</v>
      </c>
      <c r="F45" s="32">
        <v>1039.49</v>
      </c>
      <c r="G45" s="32">
        <v>1158.2180000000001</v>
      </c>
      <c r="H45" s="32">
        <v>1233.77</v>
      </c>
      <c r="I45" s="32">
        <v>1356.7650000000001</v>
      </c>
      <c r="J45" s="32">
        <v>1338.1110000000001</v>
      </c>
      <c r="K45" s="32">
        <v>1494.9849999999999</v>
      </c>
      <c r="L45" s="32">
        <v>1580.3030000000001</v>
      </c>
      <c r="M45" s="32">
        <v>1642.741</v>
      </c>
      <c r="N45" s="32">
        <v>1613.3979999999999</v>
      </c>
      <c r="O45" s="32">
        <v>1742.492</v>
      </c>
      <c r="P45" s="32">
        <v>1621.4829999999999</v>
      </c>
      <c r="Q45" s="32">
        <v>1568.4069999999999</v>
      </c>
      <c r="R45" s="32">
        <v>1712.558</v>
      </c>
      <c r="S45" s="32">
        <v>1616.8689999999999</v>
      </c>
      <c r="T45" s="32">
        <v>1729.049</v>
      </c>
      <c r="U45" s="32">
        <v>2164.6309999999999</v>
      </c>
      <c r="V45" s="32">
        <v>2128.8200000000002</v>
      </c>
      <c r="W45" s="32">
        <v>1933.0419999999999</v>
      </c>
      <c r="X45" s="32">
        <v>1841.8589999999999</v>
      </c>
      <c r="Y45" s="32">
        <v>1944.8989999999999</v>
      </c>
      <c r="Z45" s="32">
        <v>2852.8470000000002</v>
      </c>
      <c r="AA45" s="32">
        <v>1783.492</v>
      </c>
      <c r="AB45" s="32">
        <v>2118.739</v>
      </c>
      <c r="AC45" s="32">
        <v>2416.5160000000001</v>
      </c>
      <c r="AD45" s="32">
        <v>2334.5880000000002</v>
      </c>
      <c r="AE45" s="32">
        <v>2445.172</v>
      </c>
      <c r="AF45" s="32">
        <v>2072.7719999999999</v>
      </c>
      <c r="AG45" s="32">
        <v>2598.0540000000001</v>
      </c>
      <c r="AH45" s="32">
        <v>2252.4690000000001</v>
      </c>
      <c r="AI45" s="32">
        <v>2931.5790000000002</v>
      </c>
      <c r="AJ45" s="32">
        <v>3090.8620000000001</v>
      </c>
      <c r="AK45" s="32">
        <v>3197.7049999999999</v>
      </c>
      <c r="AL45" s="32">
        <v>3076.45</v>
      </c>
      <c r="AM45" s="32">
        <v>3180.6779613806229</v>
      </c>
      <c r="AN45" s="32">
        <v>3125.9012787841998</v>
      </c>
      <c r="AO45" s="32">
        <v>3227.2159910133605</v>
      </c>
      <c r="AP45" s="32">
        <v>3281.575584547591</v>
      </c>
      <c r="AQ45" s="32">
        <v>3335.4851737590279</v>
      </c>
      <c r="AR45" s="32">
        <v>3366.1291328595762</v>
      </c>
      <c r="AS45" s="32">
        <v>3402.7709607957904</v>
      </c>
      <c r="AT45" s="32">
        <v>3446.0558954683906</v>
      </c>
      <c r="AU45" s="32">
        <v>3493.6039433747665</v>
      </c>
      <c r="AV45" s="32">
        <v>3539.6450842727099</v>
      </c>
      <c r="AW45" s="32">
        <v>3575.3146415627066</v>
      </c>
    </row>
    <row r="46" spans="1:49" x14ac:dyDescent="0.25">
      <c r="A46" s="1"/>
      <c r="B46" s="70" t="s">
        <v>297</v>
      </c>
      <c r="C46" s="25"/>
      <c r="D46" s="32">
        <v>130.238</v>
      </c>
      <c r="E46" s="32">
        <v>130.495</v>
      </c>
      <c r="F46" s="32">
        <v>134.59299999999999</v>
      </c>
      <c r="G46" s="32">
        <v>165.96100000000001</v>
      </c>
      <c r="H46" s="32">
        <v>188.79599999999999</v>
      </c>
      <c r="I46" s="32">
        <v>203.03100000000001</v>
      </c>
      <c r="J46" s="32">
        <v>176.74100000000001</v>
      </c>
      <c r="K46" s="32">
        <v>180.304</v>
      </c>
      <c r="L46" s="32">
        <v>196.55099999999999</v>
      </c>
      <c r="M46" s="32">
        <v>212.345</v>
      </c>
      <c r="N46" s="32">
        <v>220.977</v>
      </c>
      <c r="O46" s="32">
        <v>205.102</v>
      </c>
      <c r="P46" s="32">
        <v>185.74700000000001</v>
      </c>
      <c r="Q46" s="32">
        <v>126.833</v>
      </c>
      <c r="R46" s="32">
        <v>103.105</v>
      </c>
      <c r="S46" s="32">
        <v>135.85900000000001</v>
      </c>
      <c r="T46" s="32">
        <v>115.833</v>
      </c>
      <c r="U46" s="32">
        <v>147.095</v>
      </c>
      <c r="V46" s="32">
        <v>138.726</v>
      </c>
      <c r="W46" s="32">
        <v>157.476</v>
      </c>
      <c r="X46" s="32">
        <v>258.18400000000003</v>
      </c>
      <c r="Y46" s="32">
        <v>141.977</v>
      </c>
      <c r="Z46" s="32">
        <v>164.25</v>
      </c>
      <c r="AA46" s="32">
        <v>126.188</v>
      </c>
      <c r="AB46" s="32">
        <v>227.48099999999999</v>
      </c>
      <c r="AC46" s="32">
        <v>212.78399999999999</v>
      </c>
      <c r="AD46" s="32">
        <v>181.12299999999999</v>
      </c>
      <c r="AE46" s="32">
        <v>188.62799999999999</v>
      </c>
      <c r="AF46" s="32">
        <v>101.43600000000001</v>
      </c>
      <c r="AG46" s="32">
        <v>137.25800000000001</v>
      </c>
      <c r="AH46" s="32">
        <v>260.65899999999999</v>
      </c>
      <c r="AI46" s="32">
        <v>152.85300000000001</v>
      </c>
      <c r="AJ46" s="32">
        <v>227.73500000000001</v>
      </c>
      <c r="AK46" s="32">
        <v>539.92399999999998</v>
      </c>
      <c r="AL46" s="32">
        <v>150.40100000000001</v>
      </c>
      <c r="AM46" s="32">
        <v>269.10243178179741</v>
      </c>
      <c r="AN46" s="32">
        <v>271.32429245815081</v>
      </c>
      <c r="AO46" s="32">
        <v>283.48709390653687</v>
      </c>
      <c r="AP46" s="32">
        <v>291.49200940051617</v>
      </c>
      <c r="AQ46" s="32">
        <v>298.7753007280312</v>
      </c>
      <c r="AR46" s="32">
        <v>303.50672636843308</v>
      </c>
      <c r="AS46" s="32">
        <v>309.5550147146397</v>
      </c>
      <c r="AT46" s="32">
        <v>315.9294945585076</v>
      </c>
      <c r="AU46" s="32">
        <v>323.05181095278647</v>
      </c>
      <c r="AV46" s="32">
        <v>330.19804556252086</v>
      </c>
      <c r="AW46" s="32">
        <v>336.91356103400369</v>
      </c>
    </row>
    <row r="47" spans="1:49" x14ac:dyDescent="0.25">
      <c r="A47" s="1"/>
      <c r="B47" s="70" t="s">
        <v>298</v>
      </c>
      <c r="C47" s="25"/>
      <c r="D47" s="32">
        <v>45.912999999999997</v>
      </c>
      <c r="E47" s="32">
        <v>58.405000000000001</v>
      </c>
      <c r="F47" s="32">
        <v>65.882000000000005</v>
      </c>
      <c r="G47" s="32">
        <v>67.641999999999996</v>
      </c>
      <c r="H47" s="32">
        <v>76.462999999999994</v>
      </c>
      <c r="I47" s="32">
        <v>86.391999999999996</v>
      </c>
      <c r="J47" s="32">
        <v>81.100999999999999</v>
      </c>
      <c r="K47" s="32">
        <v>98.11</v>
      </c>
      <c r="L47" s="32">
        <v>107.176</v>
      </c>
      <c r="M47" s="32">
        <v>121.40300000000001</v>
      </c>
      <c r="N47" s="32">
        <v>103.76</v>
      </c>
      <c r="O47" s="32">
        <v>140.858</v>
      </c>
      <c r="P47" s="32">
        <v>119.80800000000001</v>
      </c>
      <c r="Q47" s="32">
        <v>112.589</v>
      </c>
      <c r="R47" s="32">
        <v>79.254000000000005</v>
      </c>
      <c r="S47" s="32">
        <v>118.42400000000001</v>
      </c>
      <c r="T47" s="32">
        <v>112.852</v>
      </c>
      <c r="U47" s="32">
        <v>171.29900000000001</v>
      </c>
      <c r="V47" s="32">
        <v>174.65899999999999</v>
      </c>
      <c r="W47" s="32">
        <v>206.51499999999999</v>
      </c>
      <c r="X47" s="32">
        <v>183.864</v>
      </c>
      <c r="Y47" s="32">
        <v>199.99700000000001</v>
      </c>
      <c r="Z47" s="32">
        <v>156.53399999999999</v>
      </c>
      <c r="AA47" s="32">
        <v>107.77200000000001</v>
      </c>
      <c r="AB47" s="32">
        <v>140.93</v>
      </c>
      <c r="AC47" s="32">
        <v>197.94300000000001</v>
      </c>
      <c r="AD47" s="32">
        <v>276.43299999999999</v>
      </c>
      <c r="AE47" s="32">
        <v>205.61799999999999</v>
      </c>
      <c r="AF47" s="32">
        <v>276.35700000000003</v>
      </c>
      <c r="AG47" s="32">
        <v>366.63299999999998</v>
      </c>
      <c r="AH47" s="32">
        <v>336.46300000000002</v>
      </c>
      <c r="AI47" s="32">
        <v>514.72199999999998</v>
      </c>
      <c r="AJ47" s="32">
        <v>284.64600000000002</v>
      </c>
      <c r="AK47" s="32">
        <v>303.96600000000001</v>
      </c>
      <c r="AL47" s="32">
        <v>270.53800000000001</v>
      </c>
      <c r="AM47" s="32">
        <v>260.91101288699457</v>
      </c>
      <c r="AN47" s="32">
        <v>252.9044752492411</v>
      </c>
      <c r="AO47" s="32">
        <v>262.63096167408986</v>
      </c>
      <c r="AP47" s="32">
        <v>270.00278781212808</v>
      </c>
      <c r="AQ47" s="32">
        <v>275.40048893346921</v>
      </c>
      <c r="AR47" s="32">
        <v>281.48387095386698</v>
      </c>
      <c r="AS47" s="32">
        <v>286.04262148696228</v>
      </c>
      <c r="AT47" s="32">
        <v>289.16558004496824</v>
      </c>
      <c r="AU47" s="32">
        <v>291.2279208535964</v>
      </c>
      <c r="AV47" s="32">
        <v>293.16765728797793</v>
      </c>
      <c r="AW47" s="32">
        <v>293.48083222935213</v>
      </c>
    </row>
    <row r="48" spans="1:49" x14ac:dyDescent="0.25">
      <c r="A48" s="1"/>
      <c r="B48" s="70" t="s">
        <v>299</v>
      </c>
      <c r="C48" s="25"/>
      <c r="D48" s="32">
        <v>343.89499999999998</v>
      </c>
      <c r="E48" s="32">
        <v>348.38200000000001</v>
      </c>
      <c r="F48" s="32">
        <v>349.62</v>
      </c>
      <c r="G48" s="32">
        <v>392.85700000000003</v>
      </c>
      <c r="H48" s="32">
        <v>386.61500000000001</v>
      </c>
      <c r="I48" s="32">
        <v>391.041</v>
      </c>
      <c r="J48" s="32">
        <v>434.81900000000002</v>
      </c>
      <c r="K48" s="32">
        <v>461.12099999999998</v>
      </c>
      <c r="L48" s="32">
        <v>449.72800000000001</v>
      </c>
      <c r="M48" s="32">
        <v>432.46100000000001</v>
      </c>
      <c r="N48" s="32">
        <v>471.07600000000002</v>
      </c>
      <c r="O48" s="32">
        <v>486.76400000000001</v>
      </c>
      <c r="P48" s="32">
        <v>437.86700000000002</v>
      </c>
      <c r="Q48" s="32">
        <v>458.78500000000003</v>
      </c>
      <c r="R48" s="32">
        <v>542.11199999999997</v>
      </c>
      <c r="S48" s="32">
        <v>421.06799999999998</v>
      </c>
      <c r="T48" s="32">
        <v>413.53899999999999</v>
      </c>
      <c r="U48" s="32">
        <v>538.97199999999998</v>
      </c>
      <c r="V48" s="32">
        <v>552.21600000000001</v>
      </c>
      <c r="W48" s="32">
        <v>546.02200000000005</v>
      </c>
      <c r="X48" s="32">
        <v>533.26499999999999</v>
      </c>
      <c r="Y48" s="32">
        <v>587.18100000000004</v>
      </c>
      <c r="Z48" s="32">
        <v>697.298</v>
      </c>
      <c r="AA48" s="32">
        <v>618.25900000000001</v>
      </c>
      <c r="AB48" s="32">
        <v>587.36</v>
      </c>
      <c r="AC48" s="32">
        <v>617.19299999999998</v>
      </c>
      <c r="AD48" s="32">
        <v>667.423</v>
      </c>
      <c r="AE48" s="32">
        <v>740.19</v>
      </c>
      <c r="AF48" s="32">
        <v>589.05799999999999</v>
      </c>
      <c r="AG48" s="32">
        <v>659.25800000000004</v>
      </c>
      <c r="AH48" s="32">
        <v>646.34100000000001</v>
      </c>
      <c r="AI48" s="32">
        <v>739.52099999999996</v>
      </c>
      <c r="AJ48" s="32">
        <v>819.32899999999995</v>
      </c>
      <c r="AK48" s="32">
        <v>838.41800000000001</v>
      </c>
      <c r="AL48" s="32">
        <v>1053.7339999999999</v>
      </c>
      <c r="AM48" s="32">
        <v>1037.7829419623295</v>
      </c>
      <c r="AN48" s="32">
        <v>1046.7438730040267</v>
      </c>
      <c r="AO48" s="32">
        <v>1091.0753058763203</v>
      </c>
      <c r="AP48" s="32">
        <v>1124.4974084627684</v>
      </c>
      <c r="AQ48" s="32">
        <v>1152.6327179899222</v>
      </c>
      <c r="AR48" s="32">
        <v>1175.1636940165204</v>
      </c>
      <c r="AS48" s="32">
        <v>1198.4139686891795</v>
      </c>
      <c r="AT48" s="32">
        <v>1221.9547983665075</v>
      </c>
      <c r="AU48" s="32">
        <v>1245.1352538927599</v>
      </c>
      <c r="AV48" s="32">
        <v>1269.158461225752</v>
      </c>
      <c r="AW48" s="32">
        <v>1293.1363524498174</v>
      </c>
    </row>
    <row r="49" spans="1:49" x14ac:dyDescent="0.25">
      <c r="A49" s="1"/>
      <c r="B49" s="70" t="s">
        <v>300</v>
      </c>
      <c r="C49" s="25"/>
      <c r="D49" s="32">
        <v>541.29399999999998</v>
      </c>
      <c r="E49" s="32">
        <v>574.08699999999999</v>
      </c>
      <c r="F49" s="32">
        <v>489.39499999999998</v>
      </c>
      <c r="G49" s="32">
        <v>531.75800000000004</v>
      </c>
      <c r="H49" s="32">
        <v>581.89599999999996</v>
      </c>
      <c r="I49" s="32">
        <v>676.30100000000004</v>
      </c>
      <c r="J49" s="32">
        <v>645.45000000000005</v>
      </c>
      <c r="K49" s="32">
        <v>755.45</v>
      </c>
      <c r="L49" s="32">
        <v>826.84799999999996</v>
      </c>
      <c r="M49" s="32">
        <v>876.53200000000004</v>
      </c>
      <c r="N49" s="32">
        <v>817.58500000000004</v>
      </c>
      <c r="O49" s="32">
        <v>909.76800000000003</v>
      </c>
      <c r="P49" s="32">
        <v>878.06100000000004</v>
      </c>
      <c r="Q49" s="32">
        <v>870.2</v>
      </c>
      <c r="R49" s="32">
        <v>988.08699999999999</v>
      </c>
      <c r="S49" s="32">
        <v>941.51800000000003</v>
      </c>
      <c r="T49" s="32">
        <v>1086.825</v>
      </c>
      <c r="U49" s="32">
        <v>1307.2650000000001</v>
      </c>
      <c r="V49" s="32">
        <v>1263.22</v>
      </c>
      <c r="W49" s="32">
        <v>1023.029</v>
      </c>
      <c r="X49" s="32">
        <v>866.54700000000003</v>
      </c>
      <c r="Y49" s="32">
        <v>1015.744</v>
      </c>
      <c r="Z49" s="32">
        <v>1834.7650000000001</v>
      </c>
      <c r="AA49" s="32">
        <v>931.27300000000002</v>
      </c>
      <c r="AB49" s="32">
        <v>1162.9680000000001</v>
      </c>
      <c r="AC49" s="32">
        <v>1388.596</v>
      </c>
      <c r="AD49" s="32">
        <v>1209.6079999999999</v>
      </c>
      <c r="AE49" s="32">
        <v>1310.7360000000001</v>
      </c>
      <c r="AF49" s="32">
        <v>1105.922</v>
      </c>
      <c r="AG49" s="32">
        <v>1434.904</v>
      </c>
      <c r="AH49" s="32">
        <v>1009.006</v>
      </c>
      <c r="AI49" s="32">
        <v>1524.4839999999999</v>
      </c>
      <c r="AJ49" s="32">
        <v>1759.153</v>
      </c>
      <c r="AK49" s="32">
        <v>1515.396</v>
      </c>
      <c r="AL49" s="32">
        <v>1601.777</v>
      </c>
      <c r="AM49" s="32">
        <v>1612.8815747495019</v>
      </c>
      <c r="AN49" s="32">
        <v>1554.928638072781</v>
      </c>
      <c r="AO49" s="32">
        <v>1590.0226295564134</v>
      </c>
      <c r="AP49" s="32">
        <v>1595.5833788721784</v>
      </c>
      <c r="AQ49" s="32">
        <v>1608.6766661076056</v>
      </c>
      <c r="AR49" s="32">
        <v>1605.9748415207555</v>
      </c>
      <c r="AS49" s="32">
        <v>1608.759355905009</v>
      </c>
      <c r="AT49" s="32">
        <v>1619.0060224984074</v>
      </c>
      <c r="AU49" s="32">
        <v>1634.1889576756232</v>
      </c>
      <c r="AV49" s="32">
        <v>1647.1209201964591</v>
      </c>
      <c r="AW49" s="32">
        <v>1651.7838958495336</v>
      </c>
    </row>
    <row r="50" spans="1:49" x14ac:dyDescent="0.25">
      <c r="A50" s="1"/>
      <c r="B50" s="71" t="s">
        <v>301</v>
      </c>
      <c r="C50" s="25"/>
      <c r="D50" s="32">
        <v>119.813</v>
      </c>
      <c r="E50" s="32">
        <v>129.35300000000001</v>
      </c>
      <c r="F50" s="32">
        <v>129.62</v>
      </c>
      <c r="G50" s="32">
        <v>136.10599999999999</v>
      </c>
      <c r="H50" s="32">
        <v>162.12200000000001</v>
      </c>
      <c r="I50" s="32">
        <v>153.79400000000001</v>
      </c>
      <c r="J50" s="32">
        <v>171.80099999999999</v>
      </c>
      <c r="K50" s="32">
        <v>170.09899999999999</v>
      </c>
      <c r="L50" s="32">
        <v>180.49700000000001</v>
      </c>
      <c r="M50" s="32">
        <v>165.85</v>
      </c>
      <c r="N50" s="32">
        <v>194.667</v>
      </c>
      <c r="O50" s="32">
        <v>204.78</v>
      </c>
      <c r="P50" s="32">
        <v>201.27</v>
      </c>
      <c r="Q50" s="32">
        <v>217.06399999999999</v>
      </c>
      <c r="R50" s="32">
        <v>253.32499999999999</v>
      </c>
      <c r="S50" s="32">
        <v>191.04400000000001</v>
      </c>
      <c r="T50" s="32">
        <v>213.304</v>
      </c>
      <c r="U50" s="32">
        <v>335.63600000000002</v>
      </c>
      <c r="V50" s="32">
        <v>502.79199999999997</v>
      </c>
      <c r="W50" s="32">
        <v>368.31299999999999</v>
      </c>
      <c r="X50" s="32">
        <v>352.435</v>
      </c>
      <c r="Y50" s="32">
        <v>523.596</v>
      </c>
      <c r="Z50" s="32">
        <v>892.21799999999996</v>
      </c>
      <c r="AA50" s="32">
        <v>521.98500000000001</v>
      </c>
      <c r="AB50" s="32">
        <v>496.09199999999998</v>
      </c>
      <c r="AC50" s="32">
        <v>458.29300000000001</v>
      </c>
      <c r="AD50" s="32">
        <v>462.79</v>
      </c>
      <c r="AE50" s="32">
        <v>473.84699999999998</v>
      </c>
      <c r="AF50" s="32">
        <v>471.61799999999999</v>
      </c>
      <c r="AG50" s="32">
        <v>515.74199999999996</v>
      </c>
      <c r="AH50" s="32">
        <v>465.31099999999998</v>
      </c>
      <c r="AI50" s="32">
        <v>607.15599999999995</v>
      </c>
      <c r="AJ50" s="32">
        <v>803.81200000000001</v>
      </c>
      <c r="AK50" s="32">
        <v>797.34799999999996</v>
      </c>
      <c r="AL50" s="32">
        <v>780.62900000000002</v>
      </c>
      <c r="AM50" s="32">
        <v>726.82019966666667</v>
      </c>
      <c r="AN50" s="32">
        <v>653.29047398436364</v>
      </c>
      <c r="AO50" s="32">
        <v>691.08751208716501</v>
      </c>
      <c r="AP50" s="32">
        <v>691.40654339928005</v>
      </c>
      <c r="AQ50" s="32">
        <v>692.78710804964635</v>
      </c>
      <c r="AR50" s="32">
        <v>681.27637175678376</v>
      </c>
      <c r="AS50" s="32">
        <v>676.53142487275181</v>
      </c>
      <c r="AT50" s="32">
        <v>675.53017201823877</v>
      </c>
      <c r="AU50" s="32">
        <v>679.6670821519665</v>
      </c>
      <c r="AV50" s="32">
        <v>682.1246784707306</v>
      </c>
      <c r="AW50" s="32">
        <v>677.70026604519569</v>
      </c>
    </row>
    <row r="51" spans="1:49" x14ac:dyDescent="0.25">
      <c r="A51" s="1"/>
      <c r="B51" s="68" t="s">
        <v>302</v>
      </c>
      <c r="C51" s="25"/>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x14ac:dyDescent="0.25">
      <c r="A52" s="1"/>
      <c r="B52" s="67" t="s">
        <v>233</v>
      </c>
      <c r="C52" s="25"/>
      <c r="D52" s="32">
        <v>15.911</v>
      </c>
      <c r="E52" s="32">
        <v>14.090999999999999</v>
      </c>
      <c r="F52" s="32">
        <v>11.423</v>
      </c>
      <c r="G52" s="32">
        <v>14.14</v>
      </c>
      <c r="H52" s="32">
        <v>8.3149999999999995</v>
      </c>
      <c r="I52" s="32">
        <v>15.91</v>
      </c>
      <c r="J52" s="32">
        <v>9.6839999999999993</v>
      </c>
      <c r="K52" s="32">
        <v>18.356000000000002</v>
      </c>
      <c r="L52" s="32">
        <v>14.275</v>
      </c>
      <c r="M52" s="32">
        <v>21.289000000000001</v>
      </c>
      <c r="N52" s="32">
        <v>24.661999999999999</v>
      </c>
      <c r="O52" s="32">
        <v>19.466000000000001</v>
      </c>
      <c r="P52" s="32">
        <v>18.690000000000001</v>
      </c>
      <c r="Q52" s="32">
        <v>23.356000000000002</v>
      </c>
      <c r="R52" s="32">
        <v>33.573</v>
      </c>
      <c r="S52" s="32">
        <v>32.136000000000003</v>
      </c>
      <c r="T52" s="32">
        <v>22.221</v>
      </c>
      <c r="U52" s="32">
        <v>27.821999999999999</v>
      </c>
      <c r="V52" s="32">
        <v>27.393000000000001</v>
      </c>
      <c r="W52" s="32">
        <v>49.722000000000001</v>
      </c>
      <c r="X52" s="32">
        <v>26.12</v>
      </c>
      <c r="Y52" s="32">
        <v>26.53</v>
      </c>
      <c r="Z52" s="32">
        <v>42.029000000000003</v>
      </c>
      <c r="AA52" s="32">
        <v>60.290999999999997</v>
      </c>
      <c r="AB52" s="32">
        <v>26.091000000000001</v>
      </c>
      <c r="AC52" s="32">
        <v>52.813000000000002</v>
      </c>
      <c r="AD52" s="32">
        <v>35.097000000000001</v>
      </c>
      <c r="AE52" s="32">
        <v>46.636000000000003</v>
      </c>
      <c r="AF52" s="32">
        <v>52.209000000000003</v>
      </c>
      <c r="AG52" s="32">
        <v>71.328999999999994</v>
      </c>
      <c r="AH52" s="32">
        <v>50.152000000000001</v>
      </c>
      <c r="AI52" s="32">
        <v>56.509</v>
      </c>
      <c r="AJ52" s="32">
        <v>19.591999999999999</v>
      </c>
      <c r="AK52" s="32">
        <v>35.987000000000002</v>
      </c>
      <c r="AL52" s="32">
        <v>83.012</v>
      </c>
      <c r="AM52" s="32">
        <v>48.87458619824649</v>
      </c>
      <c r="AN52" s="32">
        <v>49.792538703271958</v>
      </c>
      <c r="AO52" s="32">
        <v>54.829177818113976</v>
      </c>
      <c r="AP52" s="32">
        <v>59.317904592134781</v>
      </c>
      <c r="AQ52" s="32">
        <v>63.498848314787921</v>
      </c>
      <c r="AR52" s="32">
        <v>67.604113225437786</v>
      </c>
      <c r="AS52" s="32">
        <v>71.786132168935509</v>
      </c>
      <c r="AT52" s="32">
        <v>76.056051676523026</v>
      </c>
      <c r="AU52" s="32">
        <v>80.40045716838641</v>
      </c>
      <c r="AV52" s="32">
        <v>84.865027604555422</v>
      </c>
      <c r="AW52" s="32">
        <v>89.473626916036025</v>
      </c>
    </row>
    <row r="53" spans="1:49" x14ac:dyDescent="0.25">
      <c r="A53" s="1"/>
      <c r="B53" s="68" t="s">
        <v>302</v>
      </c>
      <c r="C53" s="25"/>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25">
      <c r="A54" s="1"/>
      <c r="B54" s="67" t="s">
        <v>303</v>
      </c>
      <c r="C54" s="25"/>
      <c r="D54" s="32">
        <v>590.43499999999995</v>
      </c>
      <c r="E54" s="32">
        <v>460.12200000000001</v>
      </c>
      <c r="F54" s="32">
        <v>312.35000000000002</v>
      </c>
      <c r="G54" s="32">
        <v>543.40099999999995</v>
      </c>
      <c r="H54" s="32">
        <v>224.625</v>
      </c>
      <c r="I54" s="32">
        <v>176.96100000000001</v>
      </c>
      <c r="J54" s="32">
        <v>315.88</v>
      </c>
      <c r="K54" s="32">
        <v>288.65199999999999</v>
      </c>
      <c r="L54" s="32">
        <v>629.19200000000001</v>
      </c>
      <c r="M54" s="32">
        <v>1142.884</v>
      </c>
      <c r="N54" s="32">
        <v>957.52700000000004</v>
      </c>
      <c r="O54" s="32">
        <v>775.154</v>
      </c>
      <c r="P54" s="32">
        <v>147.511</v>
      </c>
      <c r="Q54" s="32">
        <v>575.36400000000003</v>
      </c>
      <c r="R54" s="32">
        <v>357.34199999999998</v>
      </c>
      <c r="S54" s="32">
        <v>742.21600000000001</v>
      </c>
      <c r="T54" s="32">
        <v>285.11599999999999</v>
      </c>
      <c r="U54" s="32">
        <v>113.92700000000001</v>
      </c>
      <c r="V54" s="32">
        <v>215.208</v>
      </c>
      <c r="W54" s="32">
        <v>49.457999999999998</v>
      </c>
      <c r="X54" s="32">
        <v>125.627</v>
      </c>
      <c r="Y54" s="32">
        <v>103.70699999999999</v>
      </c>
      <c r="Z54" s="32">
        <v>-0.68400000000000005</v>
      </c>
      <c r="AA54" s="32">
        <v>137.85</v>
      </c>
      <c r="AB54" s="32">
        <v>161.87100000000001</v>
      </c>
      <c r="AC54" s="32">
        <v>-100.119</v>
      </c>
      <c r="AD54" s="32">
        <v>4.9779999999999998</v>
      </c>
      <c r="AE54" s="32">
        <v>-31.06</v>
      </c>
      <c r="AF54" s="32">
        <v>282.64600000000002</v>
      </c>
      <c r="AG54" s="32">
        <v>822.12300000000005</v>
      </c>
      <c r="AH54" s="32">
        <v>1678.7349999999999</v>
      </c>
      <c r="AI54" s="32">
        <v>714.35400000000004</v>
      </c>
      <c r="AJ54" s="32">
        <v>7.4139999999999997</v>
      </c>
      <c r="AK54" s="32">
        <v>126.197</v>
      </c>
      <c r="AL54" s="32">
        <v>-139.03700000000001</v>
      </c>
      <c r="AM54" s="32">
        <v>1291.4751369307132</v>
      </c>
      <c r="AN54" s="32">
        <v>2908.6910281487444</v>
      </c>
      <c r="AO54" s="32">
        <v>829.57451118539382</v>
      </c>
      <c r="AP54" s="32">
        <v>483.03747986061774</v>
      </c>
      <c r="AQ54" s="32">
        <v>297.7734094415008</v>
      </c>
      <c r="AR54" s="32">
        <v>374.83916623356242</v>
      </c>
      <c r="AS54" s="32">
        <v>462.59837123083901</v>
      </c>
      <c r="AT54" s="32">
        <v>476.58086701730383</v>
      </c>
      <c r="AU54" s="32">
        <v>454.90284051468927</v>
      </c>
      <c r="AV54" s="32">
        <v>432.02901131707915</v>
      </c>
      <c r="AW54" s="32">
        <v>444.83634847650512</v>
      </c>
    </row>
    <row r="55" spans="1:49" x14ac:dyDescent="0.25">
      <c r="A55" s="1"/>
      <c r="B55" s="68" t="s">
        <v>304</v>
      </c>
      <c r="C55" s="25"/>
      <c r="D55" s="32">
        <v>834.74599999999998</v>
      </c>
      <c r="E55" s="32">
        <v>697.89499999999998</v>
      </c>
      <c r="F55" s="32">
        <v>592.14499999999998</v>
      </c>
      <c r="G55" s="32">
        <v>783.96299999999997</v>
      </c>
      <c r="H55" s="32">
        <v>467.53199999999998</v>
      </c>
      <c r="I55" s="32">
        <v>422.226</v>
      </c>
      <c r="J55" s="32">
        <v>554.98800000000006</v>
      </c>
      <c r="K55" s="32">
        <v>529.78599999999994</v>
      </c>
      <c r="L55" s="32">
        <v>879.85299999999995</v>
      </c>
      <c r="M55" s="32">
        <v>1401.2860000000001</v>
      </c>
      <c r="N55" s="32">
        <v>1233.895</v>
      </c>
      <c r="O55" s="32">
        <v>1068.8150000000001</v>
      </c>
      <c r="P55" s="32">
        <v>456.61900000000003</v>
      </c>
      <c r="Q55" s="32">
        <v>807.77</v>
      </c>
      <c r="R55" s="32">
        <v>642.45699999999999</v>
      </c>
      <c r="S55" s="32">
        <v>1083.4280000000001</v>
      </c>
      <c r="T55" s="32">
        <v>648.12699999999995</v>
      </c>
      <c r="U55" s="32">
        <v>518.53800000000001</v>
      </c>
      <c r="V55" s="32">
        <v>647.57100000000003</v>
      </c>
      <c r="W55" s="32">
        <v>474.66500000000002</v>
      </c>
      <c r="X55" s="32">
        <v>631.79999999999995</v>
      </c>
      <c r="Y55" s="32">
        <v>542.80600000000004</v>
      </c>
      <c r="Z55" s="32">
        <v>518.58900000000006</v>
      </c>
      <c r="AA55" s="32">
        <v>697.62900000000002</v>
      </c>
      <c r="AB55" s="32">
        <v>665.46600000000001</v>
      </c>
      <c r="AC55" s="32">
        <v>531.76599999999996</v>
      </c>
      <c r="AD55" s="32">
        <v>598.26099999999997</v>
      </c>
      <c r="AE55" s="32">
        <v>621.94200000000001</v>
      </c>
      <c r="AF55" s="32">
        <v>795.346</v>
      </c>
      <c r="AG55" s="32">
        <v>1409.5409999999999</v>
      </c>
      <c r="AH55" s="32">
        <v>2223.6219999999998</v>
      </c>
      <c r="AI55" s="32">
        <v>1312.7339999999999</v>
      </c>
      <c r="AJ55" s="32">
        <v>562.08399999999995</v>
      </c>
      <c r="AK55" s="32">
        <v>727.03200000000004</v>
      </c>
      <c r="AL55" s="32">
        <v>584.91899999999998</v>
      </c>
      <c r="AM55" s="32">
        <v>2050.4430705960244</v>
      </c>
      <c r="AN55" s="32">
        <v>3703.1009347994823</v>
      </c>
      <c r="AO55" s="32">
        <v>1652.4458344891075</v>
      </c>
      <c r="AP55" s="32">
        <v>1289.0624730186905</v>
      </c>
      <c r="AQ55" s="32">
        <v>1093.5646042433402</v>
      </c>
      <c r="AR55" s="32">
        <v>1160.3389651498935</v>
      </c>
      <c r="AS55" s="32">
        <v>1245.1808758795771</v>
      </c>
      <c r="AT55" s="32">
        <v>1262.742159220571</v>
      </c>
      <c r="AU55" s="32">
        <v>1246.8391278444326</v>
      </c>
      <c r="AV55" s="32">
        <v>1230.8399731090965</v>
      </c>
      <c r="AW55" s="32">
        <v>1248.0015655326383</v>
      </c>
    </row>
    <row r="56" spans="1:49" x14ac:dyDescent="0.25">
      <c r="A56" s="1"/>
      <c r="B56" s="68" t="s">
        <v>243</v>
      </c>
      <c r="C56" s="25"/>
      <c r="D56" s="32">
        <v>244.31100000000001</v>
      </c>
      <c r="E56" s="32">
        <v>237.773</v>
      </c>
      <c r="F56" s="32">
        <v>279.79500000000002</v>
      </c>
      <c r="G56" s="32">
        <v>240.56200000000001</v>
      </c>
      <c r="H56" s="32">
        <v>242.90700000000001</v>
      </c>
      <c r="I56" s="32">
        <v>245.26499999999999</v>
      </c>
      <c r="J56" s="32">
        <v>239.108</v>
      </c>
      <c r="K56" s="32">
        <v>241.13399999999999</v>
      </c>
      <c r="L56" s="32">
        <v>250.661</v>
      </c>
      <c r="M56" s="32">
        <v>258.40199999999999</v>
      </c>
      <c r="N56" s="32">
        <v>276.36799999999999</v>
      </c>
      <c r="O56" s="32">
        <v>293.661</v>
      </c>
      <c r="P56" s="32">
        <v>309.108</v>
      </c>
      <c r="Q56" s="32">
        <v>232.40600000000001</v>
      </c>
      <c r="R56" s="32">
        <v>285.11500000000001</v>
      </c>
      <c r="S56" s="32">
        <v>341.21199999999999</v>
      </c>
      <c r="T56" s="32">
        <v>363.01100000000002</v>
      </c>
      <c r="U56" s="32">
        <v>404.61099999999999</v>
      </c>
      <c r="V56" s="32">
        <v>432.36200000000002</v>
      </c>
      <c r="W56" s="32">
        <v>425.20699999999999</v>
      </c>
      <c r="X56" s="32">
        <v>506.17399999999998</v>
      </c>
      <c r="Y56" s="32">
        <v>439.09899999999999</v>
      </c>
      <c r="Z56" s="32">
        <v>519.27300000000002</v>
      </c>
      <c r="AA56" s="32">
        <v>559.779</v>
      </c>
      <c r="AB56" s="32">
        <v>503.59500000000003</v>
      </c>
      <c r="AC56" s="32">
        <v>631.88599999999997</v>
      </c>
      <c r="AD56" s="32">
        <v>593.28300000000002</v>
      </c>
      <c r="AE56" s="32">
        <v>653.00099999999998</v>
      </c>
      <c r="AF56" s="32">
        <v>512.70000000000005</v>
      </c>
      <c r="AG56" s="32">
        <v>587.41800000000001</v>
      </c>
      <c r="AH56" s="32">
        <v>544.88699999999994</v>
      </c>
      <c r="AI56" s="32">
        <v>598.38</v>
      </c>
      <c r="AJ56" s="32">
        <v>554.66999999999996</v>
      </c>
      <c r="AK56" s="32">
        <v>600.83500000000004</v>
      </c>
      <c r="AL56" s="32">
        <v>723.95600000000002</v>
      </c>
      <c r="AM56" s="32">
        <v>758.96793366531131</v>
      </c>
      <c r="AN56" s="32">
        <v>794.40990665073775</v>
      </c>
      <c r="AO56" s="32">
        <v>822.87132330371367</v>
      </c>
      <c r="AP56" s="32">
        <v>806.02499315807279</v>
      </c>
      <c r="AQ56" s="32">
        <v>795.79119480183942</v>
      </c>
      <c r="AR56" s="32">
        <v>785.49979891633109</v>
      </c>
      <c r="AS56" s="32">
        <v>782.58250464873811</v>
      </c>
      <c r="AT56" s="32">
        <v>786.16129220326718</v>
      </c>
      <c r="AU56" s="32">
        <v>791.93628732974332</v>
      </c>
      <c r="AV56" s="32">
        <v>798.81096179201734</v>
      </c>
      <c r="AW56" s="32">
        <v>803.1652170561332</v>
      </c>
    </row>
    <row r="57" spans="1:49" x14ac:dyDescent="0.25">
      <c r="A57" s="1"/>
      <c r="B57" s="68" t="s">
        <v>302</v>
      </c>
      <c r="C57" s="25"/>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x14ac:dyDescent="0.25">
      <c r="A58" s="1"/>
      <c r="B58" s="67" t="s">
        <v>305</v>
      </c>
      <c r="C58" s="25"/>
      <c r="D58" s="32">
        <v>3477.3490000000002</v>
      </c>
      <c r="E58" s="32">
        <v>2836.4009999999998</v>
      </c>
      <c r="F58" s="32">
        <v>3477.692</v>
      </c>
      <c r="G58" s="32">
        <v>3344.0309999999999</v>
      </c>
      <c r="H58" s="32">
        <v>3670.8139999999999</v>
      </c>
      <c r="I58" s="32">
        <v>2835.6669999999999</v>
      </c>
      <c r="J58" s="32">
        <v>4080.6329999999998</v>
      </c>
      <c r="K58" s="32">
        <v>4019.05</v>
      </c>
      <c r="L58" s="32">
        <v>3598.6640000000002</v>
      </c>
      <c r="M58" s="32">
        <v>3680.8519999999999</v>
      </c>
      <c r="N58" s="32">
        <v>3201.2020000000002</v>
      </c>
      <c r="O58" s="32">
        <v>3387.3389999999999</v>
      </c>
      <c r="P58" s="32">
        <v>2294.5340000000001</v>
      </c>
      <c r="Q58" s="32">
        <v>4085.8760000000002</v>
      </c>
      <c r="R58" s="32">
        <v>4179.0140000000001</v>
      </c>
      <c r="S58" s="32">
        <v>4515.5069999999996</v>
      </c>
      <c r="T58" s="32">
        <v>3432.0610000000001</v>
      </c>
      <c r="U58" s="32">
        <v>4116.7879999999996</v>
      </c>
      <c r="V58" s="32">
        <v>5747.0410000000002</v>
      </c>
      <c r="W58" s="32">
        <v>4945.4579999999996</v>
      </c>
      <c r="X58" s="32">
        <v>5657.2240000000002</v>
      </c>
      <c r="Y58" s="32">
        <v>7565.4709999999995</v>
      </c>
      <c r="Z58" s="32">
        <v>6444.0690000000004</v>
      </c>
      <c r="AA58" s="32">
        <v>9066.6749999999993</v>
      </c>
      <c r="AB58" s="32">
        <v>6349.7560000000003</v>
      </c>
      <c r="AC58" s="32">
        <v>5176.4840000000004</v>
      </c>
      <c r="AD58" s="32">
        <v>6065.5720000000001</v>
      </c>
      <c r="AE58" s="32">
        <v>4903.3310000000001</v>
      </c>
      <c r="AF58" s="32">
        <v>5774.1530000000002</v>
      </c>
      <c r="AG58" s="32">
        <v>5643.4470000000001</v>
      </c>
      <c r="AH58" s="32">
        <v>7619.9470000000001</v>
      </c>
      <c r="AI58" s="32">
        <v>8993.5939999999991</v>
      </c>
      <c r="AJ58" s="32">
        <v>7551.2340000000004</v>
      </c>
      <c r="AK58" s="32">
        <v>9425.2649999999994</v>
      </c>
      <c r="AL58" s="32">
        <v>8260.5949999999993</v>
      </c>
      <c r="AM58" s="32">
        <v>12096.68991562361</v>
      </c>
      <c r="AN58" s="32">
        <v>12968.787451975437</v>
      </c>
      <c r="AO58" s="32">
        <v>11081.664832346736</v>
      </c>
      <c r="AP58" s="32">
        <v>10956.879602977267</v>
      </c>
      <c r="AQ58" s="32">
        <v>10626.632455890944</v>
      </c>
      <c r="AR58" s="32">
        <v>10443.305770306488</v>
      </c>
      <c r="AS58" s="32">
        <v>10215.191803301437</v>
      </c>
      <c r="AT58" s="32">
        <v>9875.5736600370365</v>
      </c>
      <c r="AU58" s="32">
        <v>9528.0788839192683</v>
      </c>
      <c r="AV58" s="32">
        <v>9216.3777143236784</v>
      </c>
      <c r="AW58" s="32">
        <v>9028.8537417167572</v>
      </c>
    </row>
    <row r="59" spans="1:49" x14ac:dyDescent="0.25">
      <c r="A59" s="1"/>
      <c r="B59" s="68" t="s">
        <v>244</v>
      </c>
      <c r="C59" s="25"/>
      <c r="D59" s="32">
        <v>644.36699999999996</v>
      </c>
      <c r="E59" s="32">
        <v>645.08100000000002</v>
      </c>
      <c r="F59" s="32">
        <v>629.63199999999995</v>
      </c>
      <c r="G59" s="32">
        <v>603.41499999999996</v>
      </c>
      <c r="H59" s="32">
        <v>618.36199999999997</v>
      </c>
      <c r="I59" s="32">
        <v>635.06299999999999</v>
      </c>
      <c r="J59" s="32">
        <v>633.35500000000002</v>
      </c>
      <c r="K59" s="32">
        <v>653.35299999999995</v>
      </c>
      <c r="L59" s="32">
        <v>658.702</v>
      </c>
      <c r="M59" s="32">
        <v>659.07799999999997</v>
      </c>
      <c r="N59" s="32">
        <v>665.07100000000003</v>
      </c>
      <c r="O59" s="32">
        <v>679.39300000000003</v>
      </c>
      <c r="P59" s="32">
        <v>687.92100000000005</v>
      </c>
      <c r="Q59" s="32">
        <v>697.56100000000004</v>
      </c>
      <c r="R59" s="32">
        <v>750.66200000000003</v>
      </c>
      <c r="S59" s="32">
        <v>807.42700000000002</v>
      </c>
      <c r="T59" s="32">
        <v>839.14200000000005</v>
      </c>
      <c r="U59" s="32">
        <v>852.84900000000005</v>
      </c>
      <c r="V59" s="32">
        <v>605.899</v>
      </c>
      <c r="W59" s="32">
        <v>609.08799999999997</v>
      </c>
      <c r="X59" s="32">
        <v>581.50800000000004</v>
      </c>
      <c r="Y59" s="32">
        <v>622.61400000000003</v>
      </c>
      <c r="Z59" s="32">
        <v>1245.3810000000001</v>
      </c>
      <c r="AA59" s="32">
        <v>1378.5409999999999</v>
      </c>
      <c r="AB59" s="32">
        <v>1784.078</v>
      </c>
      <c r="AC59" s="32">
        <v>1532.34</v>
      </c>
      <c r="AD59" s="32">
        <v>1628.0239999999999</v>
      </c>
      <c r="AE59" s="32">
        <v>1300.24</v>
      </c>
      <c r="AF59" s="32">
        <v>1092.8610000000001</v>
      </c>
      <c r="AG59" s="32">
        <v>1030.672</v>
      </c>
      <c r="AH59" s="32">
        <v>1052.0719999999999</v>
      </c>
      <c r="AI59" s="32">
        <v>938.34500000000003</v>
      </c>
      <c r="AJ59" s="32">
        <v>1223.5419999999999</v>
      </c>
      <c r="AK59" s="32">
        <v>1223.913</v>
      </c>
      <c r="AL59" s="32">
        <v>955.03399999999999</v>
      </c>
      <c r="AM59" s="32">
        <v>881.18319153809387</v>
      </c>
      <c r="AN59" s="32">
        <v>887.92926537021174</v>
      </c>
      <c r="AO59" s="32">
        <v>928.56860527152219</v>
      </c>
      <c r="AP59" s="32">
        <v>943.2189578415522</v>
      </c>
      <c r="AQ59" s="32">
        <v>960.156748343912</v>
      </c>
      <c r="AR59" s="32">
        <v>969.588551024411</v>
      </c>
      <c r="AS59" s="32">
        <v>978.35134009203273</v>
      </c>
      <c r="AT59" s="32">
        <v>985.98632125671918</v>
      </c>
      <c r="AU59" s="32">
        <v>992.68122757887215</v>
      </c>
      <c r="AV59" s="32">
        <v>997.64794158919324</v>
      </c>
      <c r="AW59" s="32">
        <v>1000.7068502715439</v>
      </c>
    </row>
    <row r="60" spans="1:49" x14ac:dyDescent="0.25">
      <c r="A60" s="1"/>
      <c r="B60" s="69" t="s">
        <v>306</v>
      </c>
      <c r="C60" s="25"/>
      <c r="D60" s="32">
        <v>2832.982</v>
      </c>
      <c r="E60" s="32">
        <v>2191.3200000000002</v>
      </c>
      <c r="F60" s="32">
        <v>2848.06</v>
      </c>
      <c r="G60" s="32">
        <v>2740.616</v>
      </c>
      <c r="H60" s="32">
        <v>3052.4520000000002</v>
      </c>
      <c r="I60" s="32">
        <v>2200.6039999999998</v>
      </c>
      <c r="J60" s="32">
        <v>3447.2779999999998</v>
      </c>
      <c r="K60" s="32">
        <v>3365.6970000000001</v>
      </c>
      <c r="L60" s="32">
        <v>2939.962</v>
      </c>
      <c r="M60" s="32">
        <v>3021.7739999999999</v>
      </c>
      <c r="N60" s="32">
        <v>2536.1309999999999</v>
      </c>
      <c r="O60" s="32">
        <v>2707.9459999999999</v>
      </c>
      <c r="P60" s="32">
        <v>1606.6130000000001</v>
      </c>
      <c r="Q60" s="32">
        <v>3388.3150000000001</v>
      </c>
      <c r="R60" s="32">
        <v>3428.3519999999999</v>
      </c>
      <c r="S60" s="32">
        <v>3708.08</v>
      </c>
      <c r="T60" s="32">
        <v>2592.9189999999999</v>
      </c>
      <c r="U60" s="32">
        <v>3263.9389999999999</v>
      </c>
      <c r="V60" s="32">
        <v>5141.1419999999998</v>
      </c>
      <c r="W60" s="32">
        <v>4336.37</v>
      </c>
      <c r="X60" s="32">
        <v>5075.7160000000003</v>
      </c>
      <c r="Y60" s="32">
        <v>6942.857</v>
      </c>
      <c r="Z60" s="32">
        <v>5198.6880000000001</v>
      </c>
      <c r="AA60" s="32">
        <v>7688.134</v>
      </c>
      <c r="AB60" s="32">
        <v>4565.6779999999999</v>
      </c>
      <c r="AC60" s="32">
        <v>3644.1439999999998</v>
      </c>
      <c r="AD60" s="32">
        <v>4437.5479999999998</v>
      </c>
      <c r="AE60" s="32">
        <v>3603.0909999999999</v>
      </c>
      <c r="AF60" s="32">
        <v>4681.2920000000004</v>
      </c>
      <c r="AG60" s="32">
        <v>4612.7749999999996</v>
      </c>
      <c r="AH60" s="32">
        <v>6567.875</v>
      </c>
      <c r="AI60" s="32">
        <v>8055.2489999999998</v>
      </c>
      <c r="AJ60" s="32">
        <v>6327.692</v>
      </c>
      <c r="AK60" s="32">
        <v>8201.3520000000008</v>
      </c>
      <c r="AL60" s="32">
        <v>7305.5609999999997</v>
      </c>
      <c r="AM60" s="32">
        <v>11215.506724085517</v>
      </c>
      <c r="AN60" s="32">
        <v>12080.858186605225</v>
      </c>
      <c r="AO60" s="32">
        <v>10153.096227075213</v>
      </c>
      <c r="AP60" s="32">
        <v>10013.660645135715</v>
      </c>
      <c r="AQ60" s="32">
        <v>9666.4757075470316</v>
      </c>
      <c r="AR60" s="32">
        <v>9473.7172192820763</v>
      </c>
      <c r="AS60" s="32">
        <v>9236.8404632094043</v>
      </c>
      <c r="AT60" s="32">
        <v>8889.5873387803167</v>
      </c>
      <c r="AU60" s="32">
        <v>8535.3976563403958</v>
      </c>
      <c r="AV60" s="32">
        <v>8218.7297727344849</v>
      </c>
      <c r="AW60" s="32">
        <v>8028.1468914452134</v>
      </c>
    </row>
    <row r="61" spans="1:49" x14ac:dyDescent="0.25">
      <c r="A61" s="1"/>
      <c r="B61" s="68" t="s">
        <v>302</v>
      </c>
      <c r="C61" s="25"/>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x14ac:dyDescent="0.25">
      <c r="A62" s="1"/>
      <c r="B62" s="67" t="s">
        <v>307</v>
      </c>
      <c r="C62" s="25"/>
      <c r="D62" s="32">
        <v>1132.3920000000001</v>
      </c>
      <c r="E62" s="32">
        <v>1007.8339999999999</v>
      </c>
      <c r="F62" s="32">
        <v>1045.144</v>
      </c>
      <c r="G62" s="32">
        <v>1106.5840000000001</v>
      </c>
      <c r="H62" s="32">
        <v>1167.3910000000001</v>
      </c>
      <c r="I62" s="32">
        <v>1207.9000000000001</v>
      </c>
      <c r="J62" s="32">
        <v>1352.0820000000001</v>
      </c>
      <c r="K62" s="32">
        <v>1610.6669999999999</v>
      </c>
      <c r="L62" s="32">
        <v>1397.528</v>
      </c>
      <c r="M62" s="32">
        <v>1387.798</v>
      </c>
      <c r="N62" s="32">
        <v>1400.222</v>
      </c>
      <c r="O62" s="32">
        <v>1356.059</v>
      </c>
      <c r="P62" s="32">
        <v>1203.7760000000001</v>
      </c>
      <c r="Q62" s="32">
        <v>1314.9649999999999</v>
      </c>
      <c r="R62" s="32">
        <v>1200.731</v>
      </c>
      <c r="S62" s="32">
        <v>1216.194</v>
      </c>
      <c r="T62" s="32">
        <v>1260.6320000000001</v>
      </c>
      <c r="U62" s="32">
        <v>1490.922</v>
      </c>
      <c r="V62" s="32">
        <v>1790.34</v>
      </c>
      <c r="W62" s="32">
        <v>1722.413</v>
      </c>
      <c r="X62" s="32">
        <v>1819</v>
      </c>
      <c r="Y62" s="32">
        <v>1781.2809999999999</v>
      </c>
      <c r="Z62" s="32">
        <v>2174.087</v>
      </c>
      <c r="AA62" s="32">
        <v>1776.655</v>
      </c>
      <c r="AB62" s="32">
        <v>2093.114</v>
      </c>
      <c r="AC62" s="32">
        <v>1901.443</v>
      </c>
      <c r="AD62" s="32">
        <v>2169.261</v>
      </c>
      <c r="AE62" s="32">
        <v>1961.336</v>
      </c>
      <c r="AF62" s="32">
        <v>2009.499</v>
      </c>
      <c r="AG62" s="32">
        <v>2415.5030000000002</v>
      </c>
      <c r="AH62" s="32">
        <v>2095.5479999999998</v>
      </c>
      <c r="AI62" s="32">
        <v>2852.5140000000001</v>
      </c>
      <c r="AJ62" s="32">
        <v>2058.2939999999999</v>
      </c>
      <c r="AK62" s="32">
        <v>2233.884</v>
      </c>
      <c r="AL62" s="32">
        <v>2472.4180000000001</v>
      </c>
      <c r="AM62" s="32">
        <v>2405.7804738138007</v>
      </c>
      <c r="AN62" s="32">
        <v>2425.0496434927463</v>
      </c>
      <c r="AO62" s="32">
        <v>2478.6578434889843</v>
      </c>
      <c r="AP62" s="32">
        <v>2534.2315675793925</v>
      </c>
      <c r="AQ62" s="32">
        <v>2573.7832084543425</v>
      </c>
      <c r="AR62" s="32">
        <v>2607.7196353442391</v>
      </c>
      <c r="AS62" s="32">
        <v>2641.08817010642</v>
      </c>
      <c r="AT62" s="32">
        <v>2675.6867513685565</v>
      </c>
      <c r="AU62" s="32">
        <v>2710.2309578824288</v>
      </c>
      <c r="AV62" s="32">
        <v>2744.8398463847052</v>
      </c>
      <c r="AW62" s="32">
        <v>2779.1657200605714</v>
      </c>
    </row>
    <row r="63" spans="1:49" x14ac:dyDescent="0.25">
      <c r="A63" s="1"/>
      <c r="B63" s="68" t="s">
        <v>308</v>
      </c>
      <c r="C63" s="25"/>
      <c r="D63" s="32">
        <v>198.26300000000001</v>
      </c>
      <c r="E63" s="32">
        <v>174.523</v>
      </c>
      <c r="F63" s="32">
        <v>185.43</v>
      </c>
      <c r="G63" s="32">
        <v>199.273</v>
      </c>
      <c r="H63" s="32">
        <v>233.47300000000001</v>
      </c>
      <c r="I63" s="32">
        <v>232.57300000000001</v>
      </c>
      <c r="J63" s="32">
        <v>257.25599999999997</v>
      </c>
      <c r="K63" s="32">
        <v>273.47899999999998</v>
      </c>
      <c r="L63" s="32">
        <v>316.70299999999997</v>
      </c>
      <c r="M63" s="32">
        <v>287.84300000000002</v>
      </c>
      <c r="N63" s="32">
        <v>311.60000000000002</v>
      </c>
      <c r="O63" s="32">
        <v>351.71899999999999</v>
      </c>
      <c r="P63" s="32">
        <v>327.64400000000001</v>
      </c>
      <c r="Q63" s="32">
        <v>323.29000000000002</v>
      </c>
      <c r="R63" s="32">
        <v>366.61799999999999</v>
      </c>
      <c r="S63" s="32">
        <v>342.15699999999998</v>
      </c>
      <c r="T63" s="32">
        <v>364.245</v>
      </c>
      <c r="U63" s="32">
        <v>501.803</v>
      </c>
      <c r="V63" s="32">
        <v>532.60699999999997</v>
      </c>
      <c r="W63" s="32">
        <v>420.27800000000002</v>
      </c>
      <c r="X63" s="32">
        <v>393.88</v>
      </c>
      <c r="Y63" s="32">
        <v>483.47</v>
      </c>
      <c r="Z63" s="32">
        <v>547.971</v>
      </c>
      <c r="AA63" s="32">
        <v>439.709</v>
      </c>
      <c r="AB63" s="32">
        <v>573.90899999999999</v>
      </c>
      <c r="AC63" s="32">
        <v>527.18700000000001</v>
      </c>
      <c r="AD63" s="32">
        <v>614.90300000000002</v>
      </c>
      <c r="AE63" s="32">
        <v>563.36400000000003</v>
      </c>
      <c r="AF63" s="32">
        <v>507.791</v>
      </c>
      <c r="AG63" s="32">
        <v>688.67100000000005</v>
      </c>
      <c r="AH63" s="32">
        <v>589.84799999999996</v>
      </c>
      <c r="AI63" s="32">
        <v>643.49099999999999</v>
      </c>
      <c r="AJ63" s="32">
        <v>580.40800000000002</v>
      </c>
      <c r="AK63" s="32">
        <v>534.01300000000003</v>
      </c>
      <c r="AL63" s="32">
        <v>666.98800000000006</v>
      </c>
      <c r="AM63" s="32">
        <v>716.54683989093144</v>
      </c>
      <c r="AN63" s="32">
        <v>762.29554950793727</v>
      </c>
      <c r="AO63" s="32">
        <v>811.65583661603534</v>
      </c>
      <c r="AP63" s="32">
        <v>854.97058528653861</v>
      </c>
      <c r="AQ63" s="32">
        <v>891.68452474252524</v>
      </c>
      <c r="AR63" s="32">
        <v>923.74057566460522</v>
      </c>
      <c r="AS63" s="32">
        <v>955.30669697893006</v>
      </c>
      <c r="AT63" s="32">
        <v>987.61177734801129</v>
      </c>
      <c r="AU63" s="32">
        <v>1019.3364701632204</v>
      </c>
      <c r="AV63" s="32">
        <v>1051.49568666251</v>
      </c>
      <c r="AW63" s="32">
        <v>1083.9608085150905</v>
      </c>
    </row>
    <row r="64" spans="1:49" x14ac:dyDescent="0.25">
      <c r="A64" s="1"/>
      <c r="B64" s="68" t="s">
        <v>309</v>
      </c>
      <c r="C64" s="25"/>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60.491999999999997</v>
      </c>
      <c r="W64" s="32">
        <v>61.731999999999999</v>
      </c>
      <c r="X64" s="32">
        <v>77.581000000000003</v>
      </c>
      <c r="Y64" s="32">
        <v>68.897999999999996</v>
      </c>
      <c r="Z64" s="32">
        <v>100.82</v>
      </c>
      <c r="AA64" s="32">
        <v>79.174000000000007</v>
      </c>
      <c r="AB64" s="32">
        <v>234.554</v>
      </c>
      <c r="AC64" s="32">
        <v>191.791</v>
      </c>
      <c r="AD64" s="32">
        <v>228.821</v>
      </c>
      <c r="AE64" s="32">
        <v>172.02699999999999</v>
      </c>
      <c r="AF64" s="32">
        <v>178.327</v>
      </c>
      <c r="AG64" s="32">
        <v>234.994</v>
      </c>
      <c r="AH64" s="32">
        <v>193.85400000000001</v>
      </c>
      <c r="AI64" s="32">
        <v>370.00599999999997</v>
      </c>
      <c r="AJ64" s="32">
        <v>139.93700000000001</v>
      </c>
      <c r="AK64" s="32">
        <v>153.024</v>
      </c>
      <c r="AL64" s="32">
        <v>151.50299999999999</v>
      </c>
      <c r="AM64" s="32">
        <v>152.25683227586205</v>
      </c>
      <c r="AN64" s="32">
        <v>155.49544710497244</v>
      </c>
      <c r="AO64" s="32">
        <v>157.61589547864446</v>
      </c>
      <c r="AP64" s="32">
        <v>159.15991743061389</v>
      </c>
      <c r="AQ64" s="32">
        <v>159.97998173919498</v>
      </c>
      <c r="AR64" s="32">
        <v>160.66063878732487</v>
      </c>
      <c r="AS64" s="32">
        <v>161.2494901140328</v>
      </c>
      <c r="AT64" s="32">
        <v>161.77326375481837</v>
      </c>
      <c r="AU64" s="32">
        <v>162.2717492248924</v>
      </c>
      <c r="AV64" s="32">
        <v>162.70487846896623</v>
      </c>
      <c r="AW64" s="32">
        <v>163.05711417420528</v>
      </c>
    </row>
    <row r="65" spans="1:49" x14ac:dyDescent="0.25">
      <c r="A65" s="1"/>
      <c r="B65" s="68" t="s">
        <v>310</v>
      </c>
      <c r="C65" s="25"/>
      <c r="D65" s="32">
        <v>394.57499999999999</v>
      </c>
      <c r="E65" s="32">
        <v>343.01100000000002</v>
      </c>
      <c r="F65" s="32">
        <v>388.50400000000002</v>
      </c>
      <c r="G65" s="32">
        <v>459.13200000000001</v>
      </c>
      <c r="H65" s="32">
        <v>448.28100000000001</v>
      </c>
      <c r="I65" s="32">
        <v>452.12599999999998</v>
      </c>
      <c r="J65" s="32">
        <v>547.96299999999997</v>
      </c>
      <c r="K65" s="32">
        <v>783.56299999999999</v>
      </c>
      <c r="L65" s="32">
        <v>520.81399999999996</v>
      </c>
      <c r="M65" s="32">
        <v>533.39599999999996</v>
      </c>
      <c r="N65" s="32">
        <v>499.54399999999998</v>
      </c>
      <c r="O65" s="32">
        <v>472.52699999999999</v>
      </c>
      <c r="P65" s="32">
        <v>376.10599999999999</v>
      </c>
      <c r="Q65" s="32">
        <v>562.28499999999997</v>
      </c>
      <c r="R65" s="32">
        <v>415.09199999999998</v>
      </c>
      <c r="S65" s="32">
        <v>377.24799999999999</v>
      </c>
      <c r="T65" s="32">
        <v>332.90800000000002</v>
      </c>
      <c r="U65" s="32">
        <v>397.916</v>
      </c>
      <c r="V65" s="32">
        <v>544.23699999999997</v>
      </c>
      <c r="W65" s="32">
        <v>555.38900000000001</v>
      </c>
      <c r="X65" s="32">
        <v>697.98299999999995</v>
      </c>
      <c r="Y65" s="32">
        <v>619.86199999999997</v>
      </c>
      <c r="Z65" s="32">
        <v>907.06299999999999</v>
      </c>
      <c r="AA65" s="32">
        <v>712.31700000000001</v>
      </c>
      <c r="AB65" s="32">
        <v>707.755</v>
      </c>
      <c r="AC65" s="32">
        <v>578.72</v>
      </c>
      <c r="AD65" s="32">
        <v>690.45799999999997</v>
      </c>
      <c r="AE65" s="32">
        <v>519.08299999999997</v>
      </c>
      <c r="AF65" s="32">
        <v>538.09500000000003</v>
      </c>
      <c r="AG65" s="32">
        <v>709.08299999999997</v>
      </c>
      <c r="AH65" s="32">
        <v>584.94500000000005</v>
      </c>
      <c r="AI65" s="32">
        <v>1116.4749999999999</v>
      </c>
      <c r="AJ65" s="32">
        <v>422.25200000000001</v>
      </c>
      <c r="AK65" s="32">
        <v>461.74200000000002</v>
      </c>
      <c r="AL65" s="32">
        <v>457.15199999999999</v>
      </c>
      <c r="AM65" s="32">
        <v>457.66012744827577</v>
      </c>
      <c r="AN65" s="32">
        <v>466.3256976463469</v>
      </c>
      <c r="AO65" s="32">
        <v>471.15212898938938</v>
      </c>
      <c r="AP65" s="32">
        <v>474.12914246240922</v>
      </c>
      <c r="AQ65" s="32">
        <v>475.12907756235421</v>
      </c>
      <c r="AR65" s="32">
        <v>475.89463495170781</v>
      </c>
      <c r="AS65" s="32">
        <v>476.54668140478049</v>
      </c>
      <c r="AT65" s="32">
        <v>477.14021117877081</v>
      </c>
      <c r="AU65" s="32">
        <v>477.76122427263573</v>
      </c>
      <c r="AV65" s="32">
        <v>478.28444429419739</v>
      </c>
      <c r="AW65" s="32">
        <v>478.66534135552519</v>
      </c>
    </row>
    <row r="66" spans="1:49" x14ac:dyDescent="0.25">
      <c r="A66" s="1"/>
      <c r="B66" s="68" t="s">
        <v>311</v>
      </c>
      <c r="C66" s="25"/>
      <c r="D66" s="32">
        <v>539.55399999999997</v>
      </c>
      <c r="E66" s="32">
        <v>490.3</v>
      </c>
      <c r="F66" s="32">
        <v>471.21</v>
      </c>
      <c r="G66" s="32">
        <v>448.17899999999997</v>
      </c>
      <c r="H66" s="32">
        <v>485.637</v>
      </c>
      <c r="I66" s="32">
        <v>523.20100000000002</v>
      </c>
      <c r="J66" s="32">
        <v>546.86300000000006</v>
      </c>
      <c r="K66" s="32">
        <v>553.625</v>
      </c>
      <c r="L66" s="32">
        <v>560.01099999999997</v>
      </c>
      <c r="M66" s="32">
        <v>566.55899999999997</v>
      </c>
      <c r="N66" s="32">
        <v>589.07799999999997</v>
      </c>
      <c r="O66" s="32">
        <v>531.81299999999999</v>
      </c>
      <c r="P66" s="32">
        <v>500.02600000000001</v>
      </c>
      <c r="Q66" s="32">
        <v>429.39</v>
      </c>
      <c r="R66" s="32">
        <v>419.02100000000002</v>
      </c>
      <c r="S66" s="32">
        <v>496.78899999999999</v>
      </c>
      <c r="T66" s="32">
        <v>563.47900000000004</v>
      </c>
      <c r="U66" s="32">
        <v>591.20299999999997</v>
      </c>
      <c r="V66" s="32">
        <v>653.00300000000004</v>
      </c>
      <c r="W66" s="32">
        <v>685.01400000000001</v>
      </c>
      <c r="X66" s="32">
        <v>649.55499999999995</v>
      </c>
      <c r="Y66" s="32">
        <v>609.05100000000004</v>
      </c>
      <c r="Z66" s="32">
        <v>618.23199999999997</v>
      </c>
      <c r="AA66" s="32">
        <v>545.45500000000004</v>
      </c>
      <c r="AB66" s="32">
        <v>576.89599999999996</v>
      </c>
      <c r="AC66" s="32">
        <v>603.745</v>
      </c>
      <c r="AD66" s="32">
        <v>635.07899999999995</v>
      </c>
      <c r="AE66" s="32">
        <v>706.86099999999999</v>
      </c>
      <c r="AF66" s="32">
        <v>785.28599999999994</v>
      </c>
      <c r="AG66" s="32">
        <v>782.75599999999997</v>
      </c>
      <c r="AH66" s="32">
        <v>726.90099999999995</v>
      </c>
      <c r="AI66" s="32">
        <v>722.54200000000003</v>
      </c>
      <c r="AJ66" s="32">
        <v>915.69799999999998</v>
      </c>
      <c r="AK66" s="32">
        <v>1085.106</v>
      </c>
      <c r="AL66" s="32">
        <v>1196.7750000000001</v>
      </c>
      <c r="AM66" s="32">
        <v>1079.3166741987313</v>
      </c>
      <c r="AN66" s="32">
        <v>1040.93294923349</v>
      </c>
      <c r="AO66" s="32">
        <v>1038.233982404915</v>
      </c>
      <c r="AP66" s="32">
        <v>1045.9719223998311</v>
      </c>
      <c r="AQ66" s="32">
        <v>1046.9896244102681</v>
      </c>
      <c r="AR66" s="32">
        <v>1047.4237859406012</v>
      </c>
      <c r="AS66" s="32">
        <v>1047.9853016086768</v>
      </c>
      <c r="AT66" s="32">
        <v>1049.1614990869557</v>
      </c>
      <c r="AU66" s="32">
        <v>1050.8615142216806</v>
      </c>
      <c r="AV66" s="32">
        <v>1052.3548369590317</v>
      </c>
      <c r="AW66" s="32">
        <v>1053.4824560157501</v>
      </c>
    </row>
    <row r="67" spans="1:49" x14ac:dyDescent="0.25">
      <c r="A67" s="1"/>
      <c r="B67" s="68" t="s">
        <v>302</v>
      </c>
      <c r="C67" s="25"/>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67" t="s">
        <v>263</v>
      </c>
      <c r="C68" s="25"/>
      <c r="D68" s="32">
        <v>1700.59</v>
      </c>
      <c r="E68" s="32">
        <v>1183.4860000000001</v>
      </c>
      <c r="F68" s="32">
        <v>1802.9159999999999</v>
      </c>
      <c r="G68" s="32">
        <v>1634.0319999999999</v>
      </c>
      <c r="H68" s="32">
        <v>1885.0609999999999</v>
      </c>
      <c r="I68" s="32">
        <v>992.70399999999995</v>
      </c>
      <c r="J68" s="32">
        <v>2095.1959999999999</v>
      </c>
      <c r="K68" s="32">
        <v>1755.03</v>
      </c>
      <c r="L68" s="32">
        <v>1542.434</v>
      </c>
      <c r="M68" s="32">
        <v>1633.9760000000001</v>
      </c>
      <c r="N68" s="32">
        <v>1135.9090000000001</v>
      </c>
      <c r="O68" s="32">
        <v>1351.8869999999999</v>
      </c>
      <c r="P68" s="32">
        <v>402.83699999999999</v>
      </c>
      <c r="Q68" s="32">
        <v>2073.35</v>
      </c>
      <c r="R68" s="32">
        <v>2227.6210000000001</v>
      </c>
      <c r="S68" s="32">
        <v>2491.886</v>
      </c>
      <c r="T68" s="32">
        <v>1332.287</v>
      </c>
      <c r="U68" s="32">
        <v>1773.0170000000001</v>
      </c>
      <c r="V68" s="32">
        <v>3350.8020000000001</v>
      </c>
      <c r="W68" s="32">
        <v>2613.9569999999999</v>
      </c>
      <c r="X68" s="32">
        <v>3256.7170000000001</v>
      </c>
      <c r="Y68" s="32">
        <v>5161.5770000000002</v>
      </c>
      <c r="Z68" s="32">
        <v>3024.6010000000001</v>
      </c>
      <c r="AA68" s="32">
        <v>5911.4790000000003</v>
      </c>
      <c r="AB68" s="32">
        <v>2472.5639999999999</v>
      </c>
      <c r="AC68" s="32">
        <v>1742.701</v>
      </c>
      <c r="AD68" s="32">
        <v>2268.2869999999998</v>
      </c>
      <c r="AE68" s="32">
        <v>1641.7560000000001</v>
      </c>
      <c r="AF68" s="32">
        <v>2671.7919999999999</v>
      </c>
      <c r="AG68" s="32">
        <v>2197.2710000000002</v>
      </c>
      <c r="AH68" s="32">
        <v>4472.3270000000002</v>
      </c>
      <c r="AI68" s="32">
        <v>5202.7349999999997</v>
      </c>
      <c r="AJ68" s="32">
        <v>4269.3980000000001</v>
      </c>
      <c r="AK68" s="32">
        <v>5967.4679999999998</v>
      </c>
      <c r="AL68" s="32">
        <v>4833.1440000000002</v>
      </c>
      <c r="AM68" s="32">
        <v>8809.7262502717167</v>
      </c>
      <c r="AN68" s="32">
        <v>9655.8085431124855</v>
      </c>
      <c r="AO68" s="32">
        <v>7674.4383835862318</v>
      </c>
      <c r="AP68" s="32">
        <v>7479.4290775563204</v>
      </c>
      <c r="AQ68" s="32">
        <v>7092.6924990926891</v>
      </c>
      <c r="AR68" s="32">
        <v>6865.9975839378385</v>
      </c>
      <c r="AS68" s="32">
        <v>6595.7522931029889</v>
      </c>
      <c r="AT68" s="32">
        <v>6213.9005874117647</v>
      </c>
      <c r="AU68" s="32">
        <v>5825.1666984579715</v>
      </c>
      <c r="AV68" s="32">
        <v>5473.8899263497879</v>
      </c>
      <c r="AW68" s="32">
        <v>5248.9811713846429</v>
      </c>
    </row>
    <row r="69" spans="1:49" ht="15.75" thickBot="1" x14ac:dyDescent="0.3">
      <c r="A69" s="1"/>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row>
    <row r="70" spans="1:49" x14ac:dyDescent="0.25">
      <c r="A70" s="1"/>
      <c r="B70" s="1" t="s">
        <v>312</v>
      </c>
      <c r="C70" s="29"/>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32"/>
      <c r="AK70" s="1"/>
      <c r="AL70" s="1"/>
      <c r="AM70" s="1"/>
      <c r="AN70" s="1"/>
      <c r="AO70" s="1"/>
      <c r="AP70" s="1"/>
      <c r="AQ70" s="1"/>
      <c r="AR70" s="1"/>
      <c r="AS70" s="1"/>
      <c r="AT70" s="1"/>
      <c r="AU70" s="1"/>
      <c r="AV70" s="1"/>
      <c r="AW70" s="1"/>
    </row>
  </sheetData>
  <sheetProtection algorithmName="SHA-512" hashValue="r+L7Q1PYUP5kseH3wYx2UX4rA2xgXDIX8V++H1j3uTF/+p54hnfP3imuDB6SFYb9s1qg27sd7v1TnN7BCIwUDA==" saltValue="vFMs/3P6nlDwgfPU5SYr1g==" spinCount="100000" sheet="1" objects="1" scenarios="1"/>
  <hyperlinks>
    <hyperlink ref="A1" location="TOC!A1" display="TOC" xr:uid="{3CF7BC53-ADE2-41D1-97C4-CB97D1442B6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C0403A-9D13-4C40-A0E8-57F4CD64C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435188-F4B5-4D3F-86C5-D42F66917ADB}">
  <ds:schemaRefs>
    <ds:schemaRef ds:uri="http://purl.org/dc/elements/1.1/"/>
    <ds:schemaRef ds:uri="http://www.w3.org/XML/1998/namespace"/>
    <ds:schemaRef ds:uri="http://schemas.openxmlformats.org/package/2006/metadata/core-properties"/>
    <ds:schemaRef ds:uri="e89cec03-f179-40d3-b10c-63a84c200270"/>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terms/"/>
    <ds:schemaRef ds:uri="24d46168-4096-4ad6-bc4c-6b13bb0becdf"/>
  </ds:schemaRefs>
</ds:datastoreItem>
</file>

<file path=customXml/itemProps3.xml><?xml version="1.0" encoding="utf-8"?>
<ds:datastoreItem xmlns:ds="http://schemas.openxmlformats.org/officeDocument/2006/customXml" ds:itemID="{6BAEF6CF-3F61-47FE-AB26-C3B76042C4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Plastina, Alejandro</dc:creator>
  <cp:keywords/>
  <dc:description/>
  <cp:lastModifiedBy>Rotert, Mary Ann</cp:lastModifiedBy>
  <cp:revision/>
  <dcterms:created xsi:type="dcterms:W3CDTF">2026-03-27T15:03:15Z</dcterms:created>
  <dcterms:modified xsi:type="dcterms:W3CDTF">2026-04-14T20:17:09Z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