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missouri.sharepoint.com/sites/RaFFStaff-Ogrp/Shared Documents/Publications/Policy Brief 2026-2(1)/"/>
    </mc:Choice>
  </mc:AlternateContent>
  <xr:revisionPtr revIDLastSave="441" documentId="8_{4BEF4B63-9496-441A-9A8E-E6BF53A7BE8C}" xr6:coauthVersionLast="47" xr6:coauthVersionMax="47" xr10:uidLastSave="{56CA9D7A-6EB8-4D0B-B246-32358E56A9AE}"/>
  <workbookProtection workbookAlgorithmName="SHA-512" workbookHashValue="eZy7OptfbnIdcOj0ijqgglAR2mRqGL7m7fVLpSocq8iUJv+4cel2ziOCKRvOCF07C7mB8r+A0B7rsrylMseu1g==" workbookSaltValue="a93jPVNY2AeNqihEYyjBCA==" workbookSpinCount="100000" lockStructure="1"/>
  <bookViews>
    <workbookView xWindow="-120" yWindow="-120" windowWidth="29040" windowHeight="15720" xr2:uid="{620A8D4E-D9A2-4DCF-B5D2-0ECE05F6A36F}"/>
  </bookViews>
  <sheets>
    <sheet name="Table of Contents" sheetId="4" r:id="rId1"/>
    <sheet name="Table 1" sheetId="1" r:id="rId2"/>
    <sheet name="Table 2" sheetId="2" r:id="rId3"/>
    <sheet name="Table 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49" i="1" l="1"/>
  <c r="AX51" i="1"/>
  <c r="AI52" i="3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W31" i="2"/>
  <c r="AW32" i="2"/>
  <c r="AW33" i="2"/>
  <c r="AW34" i="2"/>
  <c r="AW35" i="2"/>
  <c r="AW36" i="2"/>
  <c r="AW37" i="2"/>
  <c r="AW38" i="2"/>
  <c r="AW39" i="2"/>
  <c r="AW40" i="2"/>
  <c r="AW41" i="2"/>
  <c r="AW42" i="2"/>
  <c r="AW43" i="2"/>
  <c r="AW44" i="2"/>
  <c r="AW45" i="2"/>
  <c r="AW46" i="2"/>
  <c r="AW47" i="2"/>
  <c r="AW48" i="2"/>
  <c r="AW49" i="2"/>
  <c r="AW50" i="2"/>
  <c r="AW51" i="2"/>
  <c r="AW4" i="2"/>
  <c r="AV5" i="2"/>
  <c r="AV6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30" i="2"/>
  <c r="AV31" i="2"/>
  <c r="AV32" i="2"/>
  <c r="AV33" i="2"/>
  <c r="AV34" i="2"/>
  <c r="AV35" i="2"/>
  <c r="AV36" i="2"/>
  <c r="AV37" i="2"/>
  <c r="AV38" i="2"/>
  <c r="AV39" i="2"/>
  <c r="AV40" i="2"/>
  <c r="AV41" i="2"/>
  <c r="AV42" i="2"/>
  <c r="AV43" i="2"/>
  <c r="AV44" i="2"/>
  <c r="AV45" i="2"/>
  <c r="AV46" i="2"/>
  <c r="AV47" i="2"/>
  <c r="AV48" i="2"/>
  <c r="AV49" i="2"/>
  <c r="AV50" i="2"/>
  <c r="AV51" i="2"/>
  <c r="AV4" i="2"/>
  <c r="AX52" i="2"/>
  <c r="AX4" i="2"/>
  <c r="AX28" i="2"/>
  <c r="AV52" i="2" l="1"/>
  <c r="AU4" i="3"/>
  <c r="AS4" i="3"/>
  <c r="AR4" i="3"/>
  <c r="AQ4" i="3"/>
  <c r="AA4" i="3"/>
  <c r="Z4" i="3"/>
  <c r="Y4" i="3"/>
  <c r="X4" i="3"/>
  <c r="S4" i="3"/>
  <c r="E4" i="3"/>
  <c r="K4" i="3"/>
  <c r="AX8" i="2"/>
  <c r="AX9" i="2"/>
  <c r="AX10" i="2"/>
  <c r="AX12" i="2"/>
  <c r="AX22" i="2"/>
  <c r="AX23" i="2"/>
  <c r="AX24" i="2"/>
  <c r="AX25" i="2"/>
  <c r="AX26" i="2"/>
  <c r="AX30" i="2"/>
  <c r="AX31" i="2"/>
  <c r="AX32" i="2"/>
  <c r="AX34" i="2"/>
  <c r="AX44" i="2"/>
  <c r="AX45" i="2"/>
  <c r="AX46" i="2"/>
  <c r="AX47" i="2"/>
  <c r="AX48" i="2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50" i="1"/>
  <c r="AX52" i="1"/>
  <c r="AX4" i="1"/>
  <c r="AW52" i="2"/>
  <c r="AW52" i="1"/>
  <c r="AV52" i="1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AT5" i="3"/>
  <c r="AU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AO6" i="3"/>
  <c r="AP6" i="3"/>
  <c r="AQ6" i="3"/>
  <c r="AR6" i="3"/>
  <c r="AS6" i="3"/>
  <c r="AT6" i="3"/>
  <c r="AU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S13" i="3"/>
  <c r="AT13" i="3"/>
  <c r="AU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AS50" i="3"/>
  <c r="AT50" i="3"/>
  <c r="AU50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F51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S51" i="3"/>
  <c r="AT51" i="3"/>
  <c r="AU51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4" i="3"/>
  <c r="B5" i="3"/>
  <c r="C4" i="3"/>
  <c r="D4" i="3"/>
  <c r="F4" i="3"/>
  <c r="G4" i="3"/>
  <c r="H4" i="3"/>
  <c r="I4" i="3"/>
  <c r="J4" i="3"/>
  <c r="L4" i="3"/>
  <c r="M4" i="3"/>
  <c r="N4" i="3"/>
  <c r="O4" i="3"/>
  <c r="P4" i="3"/>
  <c r="Q4" i="3"/>
  <c r="R4" i="3"/>
  <c r="T4" i="3"/>
  <c r="U4" i="3"/>
  <c r="V4" i="3"/>
  <c r="W4" i="3"/>
  <c r="AB4" i="3"/>
  <c r="AC4" i="3"/>
  <c r="AD4" i="3"/>
  <c r="AE4" i="3"/>
  <c r="AF4" i="3"/>
  <c r="AG4" i="3"/>
  <c r="AH4" i="3"/>
  <c r="AI4" i="3"/>
  <c r="AJ4" i="3"/>
  <c r="AK4" i="3"/>
  <c r="AL4" i="3"/>
  <c r="AM4" i="3"/>
  <c r="AN4" i="3"/>
  <c r="AO4" i="3"/>
  <c r="AP4" i="3"/>
  <c r="AT4" i="3"/>
  <c r="AX5" i="2"/>
  <c r="AX6" i="2"/>
  <c r="AX7" i="2"/>
  <c r="AX11" i="2"/>
  <c r="AX13" i="2"/>
  <c r="AX14" i="2"/>
  <c r="AX15" i="2"/>
  <c r="AX16" i="2"/>
  <c r="AX17" i="2"/>
  <c r="AX18" i="2"/>
  <c r="AX19" i="2"/>
  <c r="AX20" i="2"/>
  <c r="AX21" i="2"/>
  <c r="AX27" i="2"/>
  <c r="AX29" i="2"/>
  <c r="AX33" i="2"/>
  <c r="AX35" i="2"/>
  <c r="AX36" i="2"/>
  <c r="AX37" i="2"/>
  <c r="AX38" i="2"/>
  <c r="AX39" i="2"/>
  <c r="AX40" i="2"/>
  <c r="AX41" i="2"/>
  <c r="AX42" i="2"/>
  <c r="AX43" i="2"/>
  <c r="AX49" i="2"/>
  <c r="AX50" i="2"/>
  <c r="AX51" i="2"/>
  <c r="C52" i="2"/>
  <c r="D52" i="2"/>
  <c r="D52" i="3" s="1"/>
  <c r="E52" i="2"/>
  <c r="E52" i="3" s="1"/>
  <c r="F52" i="2"/>
  <c r="F52" i="3" s="1"/>
  <c r="G52" i="2"/>
  <c r="G52" i="3" s="1"/>
  <c r="H52" i="2"/>
  <c r="H52" i="3" s="1"/>
  <c r="I52" i="2"/>
  <c r="I52" i="3" s="1"/>
  <c r="J52" i="2"/>
  <c r="J52" i="3" s="1"/>
  <c r="K52" i="2"/>
  <c r="K52" i="3" s="1"/>
  <c r="L52" i="2"/>
  <c r="L52" i="3" s="1"/>
  <c r="M52" i="2"/>
  <c r="M52" i="3" s="1"/>
  <c r="N52" i="2"/>
  <c r="N52" i="3" s="1"/>
  <c r="O52" i="2"/>
  <c r="O52" i="3" s="1"/>
  <c r="P52" i="2"/>
  <c r="P52" i="3" s="1"/>
  <c r="Q52" i="2"/>
  <c r="Q52" i="3" s="1"/>
  <c r="R52" i="2"/>
  <c r="R52" i="3" s="1"/>
  <c r="S52" i="2"/>
  <c r="T52" i="2"/>
  <c r="U52" i="2"/>
  <c r="U52" i="3" s="1"/>
  <c r="V52" i="2"/>
  <c r="V52" i="3" s="1"/>
  <c r="W52" i="2"/>
  <c r="W52" i="3" s="1"/>
  <c r="X52" i="2"/>
  <c r="X52" i="3" s="1"/>
  <c r="Y52" i="2"/>
  <c r="Y52" i="3" s="1"/>
  <c r="Z52" i="2"/>
  <c r="Z52" i="3" s="1"/>
  <c r="AA52" i="2"/>
  <c r="AA52" i="3" s="1"/>
  <c r="AB52" i="2"/>
  <c r="AB52" i="3" s="1"/>
  <c r="AC52" i="2"/>
  <c r="AC52" i="3" s="1"/>
  <c r="AD52" i="2"/>
  <c r="AD52" i="3" s="1"/>
  <c r="AE52" i="2"/>
  <c r="AE52" i="3" s="1"/>
  <c r="AF52" i="2"/>
  <c r="AF52" i="3" s="1"/>
  <c r="AG52" i="2"/>
  <c r="AG52" i="3" s="1"/>
  <c r="AH52" i="2"/>
  <c r="AH52" i="3" s="1"/>
  <c r="AI52" i="2"/>
  <c r="AJ52" i="2"/>
  <c r="AJ52" i="3" s="1"/>
  <c r="AK52" i="2"/>
  <c r="AK52" i="3" s="1"/>
  <c r="AL52" i="2"/>
  <c r="AL52" i="3" s="1"/>
  <c r="AM52" i="2"/>
  <c r="AM52" i="3" s="1"/>
  <c r="AN52" i="2"/>
  <c r="AN52" i="3" s="1"/>
  <c r="AO52" i="2"/>
  <c r="AO52" i="3" s="1"/>
  <c r="AP52" i="2"/>
  <c r="AP52" i="3" s="1"/>
  <c r="AQ52" i="2"/>
  <c r="AR52" i="2"/>
  <c r="AR52" i="3" s="1"/>
  <c r="AS52" i="2"/>
  <c r="AS52" i="3" s="1"/>
  <c r="AT52" i="2"/>
  <c r="AT52" i="3" s="1"/>
  <c r="AU52" i="2"/>
  <c r="AU52" i="3" s="1"/>
  <c r="B52" i="2"/>
  <c r="C52" i="3" l="1"/>
  <c r="S52" i="3"/>
  <c r="AQ52" i="3"/>
  <c r="T52" i="3"/>
  <c r="B52" i="3"/>
</calcChain>
</file>

<file path=xl/sharedStrings.xml><?xml version="1.0" encoding="utf-8"?>
<sst xmlns="http://schemas.openxmlformats.org/spreadsheetml/2006/main" count="376" uniqueCount="86">
  <si>
    <t>Barley</t>
  </si>
  <si>
    <t>Canola</t>
  </si>
  <si>
    <t>Corn</t>
  </si>
  <si>
    <t>Grain Sorghum</t>
  </si>
  <si>
    <t>Oats</t>
  </si>
  <si>
    <t>Peanuts</t>
  </si>
  <si>
    <t>Seed Cotton</t>
  </si>
  <si>
    <t>Soybeans</t>
  </si>
  <si>
    <t>Sunflower Seed</t>
  </si>
  <si>
    <t>Wheat</t>
  </si>
  <si>
    <t>Safflower</t>
  </si>
  <si>
    <t>Dry Peas</t>
  </si>
  <si>
    <t>Flaxseed</t>
  </si>
  <si>
    <t>Lentils</t>
  </si>
  <si>
    <t>Mustard Seed</t>
  </si>
  <si>
    <t>Rapeseed</t>
  </si>
  <si>
    <t>Sesame Seed</t>
  </si>
  <si>
    <t>Crambe</t>
  </si>
  <si>
    <t>Alabama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</si>
  <si>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</si>
  <si>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</si>
  <si>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</si>
  <si>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</si>
  <si>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</si>
  <si>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</si>
  <si>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</si>
  <si>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</si>
  <si>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</si>
  <si>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</si>
  <si>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</si>
  <si>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</si>
  <si>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</si>
  <si>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</si>
  <si>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</si>
  <si>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</si>
  <si>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</si>
  <si>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</si>
  <si>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</si>
  <si>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</si>
  <si>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</si>
  <si>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</si>
  <si>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</si>
  <si>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</si>
  <si>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</si>
  <si>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</si>
  <si>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</si>
  <si>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</si>
  <si>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</si>
  <si>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</si>
  <si>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</si>
  <si>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</si>
  <si>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</si>
  <si>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</si>
  <si>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</si>
  <si>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</si>
  <si>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</si>
  <si>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</si>
  <si>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</si>
  <si>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</si>
  <si>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</si>
  <si>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</si>
  <si>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</si>
  <si>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</si>
  <si>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</si>
  <si>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</si>
  <si>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</si>
  <si>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ARC-CO</t>
  </si>
  <si>
    <t>PLC</t>
  </si>
  <si>
    <t>State</t>
  </si>
  <si>
    <t>US Total</t>
  </si>
  <si>
    <t>Chickpeas (Small)</t>
  </si>
  <si>
    <t>Chickpeas (Large)</t>
  </si>
  <si>
    <t>State Total</t>
  </si>
  <si>
    <t>Table 2. ARC-CO and PLC Payments for Crop Year 2024 by Commodity and State</t>
  </si>
  <si>
    <t>Table 1. Enrolled Base Acres for Crop Year 2024 by Commodity and State</t>
  </si>
  <si>
    <t>Rice (Long Grain)</t>
  </si>
  <si>
    <t>Rice (Med/Short Grain)</t>
  </si>
  <si>
    <t>Rice (Temperate Japonica)</t>
  </si>
  <si>
    <t>Table 3. Average ARC-CO and PLC Payments per Enrolled Base Acre by Commodity and State</t>
  </si>
  <si>
    <t>Total</t>
  </si>
  <si>
    <t>RaFF Policy Brief 2026-2(1)</t>
  </si>
  <si>
    <t>Final Estimates of ARC-CO and PLC Payments for Crop Year 2024</t>
  </si>
  <si>
    <t>Table 1</t>
  </si>
  <si>
    <t>Table 2</t>
  </si>
  <si>
    <t>Table 3</t>
  </si>
  <si>
    <t>TOC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</si>
</sst>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8"/>
      <name val="Palatino Linotype"/>
      <family val="1"/>
    </font>
    <font>
      <b/>
      <sz val="11"/>
      <name val="Aptos Narrow"/>
      <family val="2"/>
      <scheme val="minor"/>
    </font>
    <font>
      <sz val="11"/>
      <color theme="1"/>
      <name val="Aptos Narrow"/>
      <family val="2"/>
    </font>
    <font>
      <sz val="10"/>
      <name val="Aptos Narrow"/>
      <family val="2"/>
    </font>
    <font>
      <b/>
      <sz val="10"/>
      <name val="Aptos Narrow"/>
      <family val="2"/>
    </font>
    <font>
      <b/>
      <sz val="10"/>
      <color rgb="FF58595B"/>
      <name val="Aptos Narrow"/>
      <family val="2"/>
    </font>
    <font>
      <b/>
      <sz val="10"/>
      <color theme="3"/>
      <name val="Aptos Narrow"/>
      <family val="2"/>
    </font>
    <font>
      <sz val="7"/>
      <color theme="1"/>
      <name val="Aptos Narrow"/>
      <family val="2"/>
    </font>
    <font>
      <b/>
      <sz val="20"/>
      <color theme="1"/>
      <name val="STIX Two Text"/>
    </font>
    <font>
      <u/>
      <sz val="10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B719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0" fontId="7" fillId="4" borderId="0">
      <alignment horizontal="left" vertical="center"/>
    </xf>
  </cellStyleXfs>
  <cellXfs count="54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9" fontId="0" fillId="0" borderId="0" xfId="2" applyFont="1"/>
    <xf numFmtId="9" fontId="3" fillId="0" borderId="0" xfId="3" applyNumberFormat="1"/>
    <xf numFmtId="165" fontId="0" fillId="0" borderId="0" xfId="2" applyNumberFormat="1" applyFont="1"/>
    <xf numFmtId="166" fontId="6" fillId="0" borderId="0" xfId="0" applyNumberFormat="1" applyFont="1"/>
    <xf numFmtId="3" fontId="0" fillId="0" borderId="0" xfId="0" applyNumberFormat="1"/>
    <xf numFmtId="43" fontId="0" fillId="0" borderId="0" xfId="1" applyFont="1"/>
    <xf numFmtId="3" fontId="8" fillId="2" borderId="0" xfId="0" applyNumberFormat="1" applyFont="1" applyFill="1"/>
    <xf numFmtId="43" fontId="0" fillId="0" borderId="0" xfId="0" applyNumberFormat="1"/>
    <xf numFmtId="0" fontId="0" fillId="0" borderId="0" xfId="2" applyNumberFormat="1" applyFont="1" applyBorder="1"/>
    <xf numFmtId="165" fontId="0" fillId="0" borderId="0" xfId="2" applyNumberFormat="1" applyFont="1" applyBorder="1"/>
    <xf numFmtId="9" fontId="0" fillId="0" borderId="0" xfId="2" applyFont="1" applyBorder="1"/>
    <xf numFmtId="0" fontId="4" fillId="0" borderId="0" xfId="0" applyFont="1"/>
    <xf numFmtId="0" fontId="9" fillId="0" borderId="0" xfId="0" applyFont="1"/>
    <xf numFmtId="0" fontId="4" fillId="0" borderId="2" xfId="0" applyFont="1" applyBorder="1"/>
    <xf numFmtId="2" fontId="4" fillId="0" borderId="0" xfId="0" applyNumberFormat="1" applyFont="1" applyAlignment="1">
      <alignment horizontal="right"/>
    </xf>
    <xf numFmtId="2" fontId="4" fillId="0" borderId="3" xfId="0" applyNumberFormat="1" applyFont="1" applyBorder="1" applyAlignment="1">
      <alignment horizontal="right"/>
    </xf>
    <xf numFmtId="0" fontId="9" fillId="0" borderId="4" xfId="0" applyFont="1" applyBorder="1"/>
    <xf numFmtId="2" fontId="9" fillId="0" borderId="5" xfId="0" applyNumberFormat="1" applyFont="1" applyBorder="1" applyAlignment="1">
      <alignment horizontal="right"/>
    </xf>
    <xf numFmtId="2" fontId="9" fillId="0" borderId="6" xfId="0" applyNumberFormat="1" applyFont="1" applyBorder="1" applyAlignment="1">
      <alignment horizontal="right"/>
    </xf>
    <xf numFmtId="0" fontId="0" fillId="0" borderId="2" xfId="0" applyBorder="1"/>
    <xf numFmtId="164" fontId="0" fillId="0" borderId="0" xfId="1" applyNumberFormat="1" applyFont="1" applyBorder="1"/>
    <xf numFmtId="164" fontId="0" fillId="0" borderId="3" xfId="0" applyNumberFormat="1" applyBorder="1"/>
    <xf numFmtId="0" fontId="2" fillId="0" borderId="4" xfId="0" applyFont="1" applyBorder="1"/>
    <xf numFmtId="164" fontId="2" fillId="0" borderId="5" xfId="1" applyNumberFormat="1" applyFont="1" applyBorder="1"/>
    <xf numFmtId="164" fontId="2" fillId="0" borderId="6" xfId="0" applyNumberFormat="1" applyFont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0" fillId="0" borderId="0" xfId="2" applyNumberFormat="1" applyFont="1"/>
    <xf numFmtId="0" fontId="10" fillId="2" borderId="0" xfId="0" applyFont="1" applyFill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 indent="4"/>
    </xf>
    <xf numFmtId="0" fontId="13" fillId="2" borderId="0" xfId="0" quotePrefix="1" applyFont="1" applyFill="1" applyAlignment="1">
      <alignment horizontal="left" vertical="center"/>
    </xf>
    <xf numFmtId="0" fontId="14" fillId="2" borderId="0" xfId="0" quotePrefix="1" applyFont="1" applyFill="1" applyAlignment="1">
      <alignment horizontal="left" vertical="center"/>
    </xf>
    <xf numFmtId="0" fontId="12" fillId="2" borderId="0" xfId="0" applyFont="1" applyFill="1" applyAlignment="1">
      <alignment vertical="center" wrapText="1"/>
    </xf>
    <xf numFmtId="0" fontId="11" fillId="2" borderId="0" xfId="9" applyFont="1" applyFill="1">
      <alignment horizontal="left" vertical="center"/>
    </xf>
    <xf numFmtId="0" fontId="11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right" vertical="top"/>
    </xf>
    <xf numFmtId="0" fontId="16" fillId="0" borderId="0" xfId="0" applyFont="1"/>
    <xf numFmtId="0" fontId="17" fillId="2" borderId="0" xfId="3" applyFont="1" applyFill="1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3" fillId="0" borderId="0" xfId="3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</cellXfs>
  <cellStyles count="10">
    <cellStyle name="Comma" xfId="1" builtinId="3"/>
    <cellStyle name="Hyperlink" xfId="3" builtinId="8"/>
    <cellStyle name="Hyperlink Style" xfId="9" xr:uid="{745314EF-BC17-452B-990F-5620C622BEFC}"/>
    <cellStyle name="Normal" xfId="0" builtinId="0"/>
    <cellStyle name="Normal 2 26 2" xfId="7" xr:uid="{02B10F3C-ABE4-48DC-A039-A06AC12FA494}"/>
    <cellStyle name="Normal 3" xfId="4" xr:uid="{ADC2C173-C52A-4A48-A9F6-3D95D1A40116}"/>
    <cellStyle name="Normal 7" xfId="5" xr:uid="{7947EFBC-C17B-4D75-9E25-F67B4962A673}"/>
    <cellStyle name="Normal 8 23" xfId="6" xr:uid="{9C2D6681-2C8F-448A-A774-98A33388BC34}"/>
    <cellStyle name="Percent" xfId="2" builtinId="5"/>
    <cellStyle name="Percent 10 2" xfId="8" xr:uid="{00EC1082-C281-4E51-8E66-65708549747A}"/>
  </cellStyles>
  <dxfs count="0"/>
  <tableStyles count="0" defaultTableStyle="TableStyleMedium2" defaultPivotStyle="PivotStyleLight16"/>
  <colors>
    <mruColors>
      <color rgb="FF4A596E"/>
      <color rgb="FFFDB7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339725</xdr:colOff>
      <xdr:row>9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56A345-330A-466B-A376-1A1596808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93325" cy="1809750"/>
        </a:xfrm>
        <a:prstGeom prst="rect">
          <a:avLst/>
        </a:prstGeom>
      </xdr:spPr>
    </xdr:pic>
    <xdr:clientData/>
  </xdr:twoCellAnchor>
  <xdr:twoCellAnchor>
    <xdr:from>
      <xdr:col>0</xdr:col>
      <xdr:colOff>93345</xdr:colOff>
      <xdr:row>19</xdr:row>
      <xdr:rowOff>93345</xdr:rowOff>
    </xdr:from>
    <xdr:to>
      <xdr:col>15</xdr:col>
      <xdr:colOff>523875</xdr:colOff>
      <xdr:row>22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B8636B8-2D67-44EA-BC31-8093C705C744}"/>
            </a:ext>
          </a:extLst>
        </xdr:cNvPr>
        <xdr:cNvSpPr txBox="1"/>
      </xdr:nvSpPr>
      <xdr:spPr>
        <a:xfrm>
          <a:off x="93345" y="3922395"/>
          <a:ext cx="9574530" cy="51625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 baseline="30000">
              <a:solidFill>
                <a:schemeClr val="tx2"/>
              </a:solidFill>
              <a:latin typeface="+mn-lt"/>
              <a:ea typeface="+mn-ea"/>
              <a:cs typeface="+mn-cs"/>
            </a:rPr>
            <a:t>Recommended Citation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 baseline="30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Wongpiyabovorn, O., and Plastina, A. “Final Estimates of ARC-CO and PLC Payments for Crop Year 2024.” RaFF Policy Brief 2026-2(1), Rural and Farm Finance Policy Analysis Center, University of Missouri, Feb. 6, 2026. Available at raff.missouri.edu. </a:t>
          </a:r>
        </a:p>
      </xdr:txBody>
    </xdr:sp>
    <xdr:clientData/>
  </xdr:twoCellAnchor>
  <xdr:twoCellAnchor>
    <xdr:from>
      <xdr:col>0</xdr:col>
      <xdr:colOff>28575</xdr:colOff>
      <xdr:row>18</xdr:row>
      <xdr:rowOff>95250</xdr:rowOff>
    </xdr:from>
    <xdr:to>
      <xdr:col>16</xdr:col>
      <xdr:colOff>152400</xdr:colOff>
      <xdr:row>18</xdr:row>
      <xdr:rowOff>95250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A41EF30C-6566-8B3A-1D0A-273F78A3919D}"/>
            </a:ext>
          </a:extLst>
        </xdr:cNvPr>
        <xdr:cNvCxnSpPr/>
      </xdr:nvCxnSpPr>
      <xdr:spPr>
        <a:xfrm>
          <a:off x="28575" y="3733800"/>
          <a:ext cx="9877425" cy="0"/>
        </a:xfrm>
        <a:prstGeom prst="line">
          <a:avLst/>
        </a:prstGeom>
        <a:ln>
          <a:solidFill>
            <a:srgbClr val="4A596E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D916-4EF7-4472-AB0C-8D7180A38C35}">
  <dimension ref="A1:AI34"/>
  <sheetViews>
    <sheetView showGridLines="0" tabSelected="1" workbookViewId="0">
      <selection activeCell="A10" sqref="A10"/>
    </sheetView>
  </sheetViews>
  <sheetFormatPr defaultRowHeight="15" x14ac:dyDescent="0.25"/>
  <sheetData>
    <row r="1" spans="1:35" s="34" customForma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</row>
    <row r="2" spans="1:35" s="34" customForma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</row>
    <row r="3" spans="1:35" s="34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</row>
    <row r="4" spans="1:35" s="34" customForma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</row>
    <row r="5" spans="1:35" s="34" customForma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</row>
    <row r="6" spans="1:35" s="34" customFormat="1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</row>
    <row r="7" spans="1:35" s="34" customFormat="1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</row>
    <row r="8" spans="1:35" s="34" customFormat="1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</row>
    <row r="9" spans="1:35" s="34" customFormat="1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</row>
    <row r="10" spans="1:35" s="34" customForma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</row>
    <row r="11" spans="1:35" s="34" customFormat="1" ht="31.5" x14ac:dyDescent="0.7">
      <c r="A11" s="35"/>
      <c r="B11" s="45" t="s">
        <v>81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</row>
    <row r="12" spans="1:35" s="34" customFormat="1" x14ac:dyDescent="0.25">
      <c r="A12" s="36"/>
      <c r="B12" s="37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</row>
    <row r="13" spans="1:35" s="34" customFormat="1" x14ac:dyDescent="0.25">
      <c r="A13" s="36"/>
      <c r="B13" s="38" t="s">
        <v>80</v>
      </c>
      <c r="C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</row>
    <row r="14" spans="1:35" s="34" customFormat="1" x14ac:dyDescent="0.25">
      <c r="A14" s="35"/>
      <c r="B14" s="39"/>
      <c r="C14" s="39"/>
      <c r="D14" s="39"/>
      <c r="E14" s="39"/>
      <c r="F14" s="39"/>
      <c r="G14" s="39"/>
      <c r="H14" s="39"/>
      <c r="I14" s="35"/>
      <c r="J14" s="35"/>
      <c r="K14" s="35"/>
      <c r="L14" s="35"/>
      <c r="M14" s="35"/>
      <c r="N14" s="35"/>
      <c r="O14" s="35"/>
      <c r="P14" s="35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</row>
    <row r="15" spans="1:35" s="34" customFormat="1" x14ac:dyDescent="0.25">
      <c r="A15" s="40"/>
      <c r="B15" s="46" t="s">
        <v>82</v>
      </c>
      <c r="C15" s="41"/>
      <c r="D15" s="41"/>
      <c r="E15" s="41"/>
      <c r="F15" s="41"/>
      <c r="G15" s="41"/>
      <c r="H15" s="41"/>
      <c r="I15" s="42"/>
      <c r="J15" s="42"/>
      <c r="K15" s="42"/>
      <c r="L15" s="42"/>
      <c r="M15" s="42"/>
      <c r="N15" s="42"/>
      <c r="O15" s="42"/>
      <c r="P15" s="42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</row>
    <row r="16" spans="1:35" s="34" customFormat="1" x14ac:dyDescent="0.25">
      <c r="A16" s="40"/>
      <c r="B16" s="46" t="s">
        <v>83</v>
      </c>
      <c r="C16" s="41"/>
      <c r="D16" s="41"/>
      <c r="E16" s="41"/>
      <c r="F16" s="41"/>
      <c r="G16" s="41"/>
      <c r="H16" s="41"/>
      <c r="I16" s="42"/>
      <c r="J16" s="42"/>
      <c r="K16" s="42"/>
      <c r="L16" s="42"/>
      <c r="M16" s="42"/>
      <c r="N16" s="42"/>
      <c r="O16" s="42"/>
      <c r="P16" s="42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</row>
    <row r="17" spans="1:35" s="34" customFormat="1" x14ac:dyDescent="0.25">
      <c r="A17" s="40"/>
      <c r="B17" s="46" t="s">
        <v>84</v>
      </c>
      <c r="C17" s="41"/>
      <c r="D17" s="41"/>
      <c r="E17" s="41"/>
      <c r="F17" s="41"/>
      <c r="G17" s="41"/>
      <c r="H17" s="41"/>
      <c r="I17" s="42"/>
      <c r="J17" s="42"/>
      <c r="K17" s="42"/>
      <c r="L17" s="42"/>
      <c r="M17" s="42"/>
      <c r="N17" s="42"/>
      <c r="O17" s="42"/>
      <c r="P17" s="42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</row>
    <row r="19" spans="1:35" s="34" customFormat="1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</row>
    <row r="20" spans="1:35" s="34" customForma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</row>
    <row r="21" spans="1:35" s="34" customForma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</row>
    <row r="22" spans="1:35" s="34" customFormat="1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</row>
    <row r="23" spans="1:35" s="34" customFormat="1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</row>
    <row r="24" spans="1:35" s="34" customForma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</row>
    <row r="25" spans="1:35" s="34" customFormat="1" x14ac:dyDescent="0.25">
      <c r="A25" s="35"/>
      <c r="B25" s="35"/>
      <c r="C25" s="35"/>
      <c r="D25" s="35"/>
      <c r="E25" s="44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</row>
    <row r="26" spans="1:35" s="34" customFormat="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</row>
    <row r="27" spans="1:35" s="34" customFormat="1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</row>
    <row r="28" spans="1:35" s="34" customFormat="1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</row>
    <row r="29" spans="1:35" s="34" customFormat="1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</row>
    <row r="30" spans="1:35" s="34" customFormat="1" x14ac:dyDescent="0.2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1:35" s="34" customFormat="1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</row>
    <row r="32" spans="1:35" s="34" customFormat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</row>
    <row r="33" spans="1:35" s="34" customFormat="1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</row>
    <row r="34" spans="1:35" s="34" customFormat="1" x14ac:dyDescent="0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</row>
  </sheetData>
  <sheetProtection algorithmName="SHA-512" hashValue="cQ8Lp4jgo+YyvEtSgpOGAxo+Uj8UaLqwyT4t4b0Qlu5lx4aRAjlAggceQba7dIqnp83O+xGt7yLZagM8E8WLMw==" saltValue="r0bVjyEHztNQUQCIdb+zQQ==" spinCount="100000" sheet="1" objects="1" scenarios="1"/>
  <hyperlinks>
    <hyperlink ref="B15" location="'Table 1'!A1" display="Table 1" xr:uid="{04F6D622-B652-4ABF-834C-1315DB66D10F}"/>
    <hyperlink ref="B16" location="'Table 2'!A1" display="Table 2" xr:uid="{5B08380C-D3B3-4982-944E-CF3DDBAC2D9F}"/>
    <hyperlink ref="B17" location="'Table 3'!A1" display="Table 3" xr:uid="{26F46B02-B88A-4175-981A-2CB9712EDE6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613E5-5BF8-4681-9D60-1D320B3D1757}">
  <dimension ref="A1:AX5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15.85546875" customWidth="1"/>
    <col min="2" max="3" width="13" bestFit="1" customWidth="1"/>
    <col min="4" max="5" width="11.42578125" bestFit="1" customWidth="1"/>
    <col min="6" max="8" width="10.42578125" bestFit="1" customWidth="1"/>
    <col min="9" max="9" width="9.28515625" bestFit="1" customWidth="1"/>
    <col min="10" max="11" width="14.140625" bestFit="1" customWidth="1"/>
    <col min="12" max="12" width="9.28515625" bestFit="1" customWidth="1"/>
    <col min="13" max="13" width="9" bestFit="1" customWidth="1"/>
    <col min="14" max="16" width="11.42578125" bestFit="1" customWidth="1"/>
    <col min="17" max="17" width="10.42578125" bestFit="1" customWidth="1"/>
    <col min="18" max="19" width="13" bestFit="1" customWidth="1"/>
    <col min="20" max="20" width="11.42578125" bestFit="1" customWidth="1"/>
    <col min="21" max="22" width="10.42578125" bestFit="1" customWidth="1"/>
    <col min="23" max="23" width="9.28515625" bestFit="1" customWidth="1"/>
    <col min="24" max="24" width="13" bestFit="1" customWidth="1"/>
    <col min="25" max="25" width="11.42578125" bestFit="1" customWidth="1"/>
    <col min="26" max="26" width="10.42578125" bestFit="1" customWidth="1"/>
    <col min="27" max="27" width="13" bestFit="1" customWidth="1"/>
    <col min="28" max="29" width="9" bestFit="1" customWidth="1"/>
    <col min="30" max="30" width="10.42578125" bestFit="1" customWidth="1"/>
    <col min="31" max="31" width="13" bestFit="1" customWidth="1"/>
    <col min="32" max="32" width="9" bestFit="1" customWidth="1"/>
    <col min="33" max="35" width="11.42578125" bestFit="1" customWidth="1"/>
    <col min="36" max="37" width="10.42578125" bestFit="1" customWidth="1"/>
    <col min="38" max="39" width="13" bestFit="1" customWidth="1"/>
    <col min="40" max="41" width="9.28515625" bestFit="1" customWidth="1"/>
    <col min="42" max="42" width="14.140625" bestFit="1" customWidth="1"/>
    <col min="43" max="43" width="13" bestFit="1" customWidth="1"/>
    <col min="44" max="45" width="11.42578125" bestFit="1" customWidth="1"/>
    <col min="46" max="47" width="14.140625" bestFit="1" customWidth="1"/>
    <col min="48" max="48" width="12.42578125" bestFit="1" customWidth="1"/>
    <col min="49" max="49" width="13" bestFit="1" customWidth="1"/>
    <col min="50" max="50" width="12.28515625" bestFit="1" customWidth="1"/>
  </cols>
  <sheetData>
    <row r="1" spans="1:50" ht="18.75" x14ac:dyDescent="0.3">
      <c r="A1" s="47" t="s">
        <v>74</v>
      </c>
      <c r="I1" s="49" t="s">
        <v>85</v>
      </c>
    </row>
    <row r="2" spans="1:50" x14ac:dyDescent="0.25">
      <c r="A2" s="51" t="s">
        <v>68</v>
      </c>
      <c r="B2" s="50" t="s">
        <v>0</v>
      </c>
      <c r="C2" s="50"/>
      <c r="D2" s="50" t="s">
        <v>1</v>
      </c>
      <c r="E2" s="50"/>
      <c r="F2" s="50" t="s">
        <v>71</v>
      </c>
      <c r="G2" s="50"/>
      <c r="H2" s="50" t="s">
        <v>70</v>
      </c>
      <c r="I2" s="50"/>
      <c r="J2" s="50" t="s">
        <v>2</v>
      </c>
      <c r="K2" s="50"/>
      <c r="L2" s="50" t="s">
        <v>17</v>
      </c>
      <c r="M2" s="50"/>
      <c r="N2" s="50" t="s">
        <v>11</v>
      </c>
      <c r="O2" s="50"/>
      <c r="P2" s="50" t="s">
        <v>12</v>
      </c>
      <c r="Q2" s="50"/>
      <c r="R2" s="50" t="s">
        <v>3</v>
      </c>
      <c r="S2" s="50"/>
      <c r="T2" s="50" t="s">
        <v>13</v>
      </c>
      <c r="U2" s="50"/>
      <c r="V2" s="50" t="s">
        <v>14</v>
      </c>
      <c r="W2" s="50"/>
      <c r="X2" s="50" t="s">
        <v>4</v>
      </c>
      <c r="Y2" s="50"/>
      <c r="Z2" s="50" t="s">
        <v>5</v>
      </c>
      <c r="AA2" s="50"/>
      <c r="AB2" s="50" t="s">
        <v>15</v>
      </c>
      <c r="AC2" s="50"/>
      <c r="AD2" s="50" t="s">
        <v>75</v>
      </c>
      <c r="AE2" s="50"/>
      <c r="AF2" s="50" t="s">
        <v>76</v>
      </c>
      <c r="AG2" s="50"/>
      <c r="AH2" s="50" t="s">
        <v>77</v>
      </c>
      <c r="AI2" s="50"/>
      <c r="AJ2" s="50" t="s">
        <v>10</v>
      </c>
      <c r="AK2" s="50"/>
      <c r="AL2" s="50" t="s">
        <v>6</v>
      </c>
      <c r="AM2" s="50"/>
      <c r="AN2" s="50" t="s">
        <v>16</v>
      </c>
      <c r="AO2" s="50"/>
      <c r="AP2" s="50" t="s">
        <v>7</v>
      </c>
      <c r="AQ2" s="50"/>
      <c r="AR2" s="50" t="s">
        <v>8</v>
      </c>
      <c r="AS2" s="50"/>
      <c r="AT2" s="50" t="s">
        <v>9</v>
      </c>
      <c r="AU2" s="50"/>
      <c r="AV2" s="50" t="s">
        <v>72</v>
      </c>
      <c r="AW2" s="50"/>
      <c r="AX2" s="50"/>
    </row>
    <row r="3" spans="1:50" x14ac:dyDescent="0.25">
      <c r="A3" s="51"/>
      <c r="B3" s="30" t="s">
        <v>66</v>
      </c>
      <c r="C3" s="30" t="s">
        <v>67</v>
      </c>
      <c r="D3" s="30" t="s">
        <v>66</v>
      </c>
      <c r="E3" s="30" t="s">
        <v>67</v>
      </c>
      <c r="F3" s="30" t="s">
        <v>66</v>
      </c>
      <c r="G3" s="30" t="s">
        <v>67</v>
      </c>
      <c r="H3" s="30" t="s">
        <v>66</v>
      </c>
      <c r="I3" s="30" t="s">
        <v>67</v>
      </c>
      <c r="J3" s="30" t="s">
        <v>66</v>
      </c>
      <c r="K3" s="30" t="s">
        <v>67</v>
      </c>
      <c r="L3" s="30" t="s">
        <v>66</v>
      </c>
      <c r="M3" s="30" t="s">
        <v>67</v>
      </c>
      <c r="N3" s="30" t="s">
        <v>66</v>
      </c>
      <c r="O3" s="30" t="s">
        <v>67</v>
      </c>
      <c r="P3" s="30" t="s">
        <v>66</v>
      </c>
      <c r="Q3" s="30" t="s">
        <v>67</v>
      </c>
      <c r="R3" s="30" t="s">
        <v>66</v>
      </c>
      <c r="S3" s="30" t="s">
        <v>67</v>
      </c>
      <c r="T3" s="30" t="s">
        <v>66</v>
      </c>
      <c r="U3" s="30" t="s">
        <v>67</v>
      </c>
      <c r="V3" s="30" t="s">
        <v>66</v>
      </c>
      <c r="W3" s="30" t="s">
        <v>67</v>
      </c>
      <c r="X3" s="30" t="s">
        <v>66</v>
      </c>
      <c r="Y3" s="30" t="s">
        <v>67</v>
      </c>
      <c r="Z3" s="30" t="s">
        <v>66</v>
      </c>
      <c r="AA3" s="30" t="s">
        <v>67</v>
      </c>
      <c r="AB3" s="30" t="s">
        <v>66</v>
      </c>
      <c r="AC3" s="30" t="s">
        <v>67</v>
      </c>
      <c r="AD3" s="30" t="s">
        <v>66</v>
      </c>
      <c r="AE3" s="30" t="s">
        <v>67</v>
      </c>
      <c r="AF3" s="30" t="s">
        <v>66</v>
      </c>
      <c r="AG3" s="30" t="s">
        <v>67</v>
      </c>
      <c r="AH3" s="30" t="s">
        <v>66</v>
      </c>
      <c r="AI3" s="30" t="s">
        <v>67</v>
      </c>
      <c r="AJ3" s="30" t="s">
        <v>66</v>
      </c>
      <c r="AK3" s="30" t="s">
        <v>67</v>
      </c>
      <c r="AL3" s="30" t="s">
        <v>66</v>
      </c>
      <c r="AM3" s="30" t="s">
        <v>67</v>
      </c>
      <c r="AN3" s="30" t="s">
        <v>66</v>
      </c>
      <c r="AO3" s="30" t="s">
        <v>67</v>
      </c>
      <c r="AP3" s="30" t="s">
        <v>66</v>
      </c>
      <c r="AQ3" s="30" t="s">
        <v>67</v>
      </c>
      <c r="AR3" s="30" t="s">
        <v>66</v>
      </c>
      <c r="AS3" s="30" t="s">
        <v>67</v>
      </c>
      <c r="AT3" s="30" t="s">
        <v>66</v>
      </c>
      <c r="AU3" s="30" t="s">
        <v>67</v>
      </c>
      <c r="AV3" s="30" t="s">
        <v>66</v>
      </c>
      <c r="AW3" s="30" t="s">
        <v>67</v>
      </c>
      <c r="AX3" s="30" t="s">
        <v>79</v>
      </c>
    </row>
    <row r="4" spans="1:50" x14ac:dyDescent="0.25">
      <c r="A4" s="24" t="s">
        <v>18</v>
      </c>
      <c r="B4" s="25">
        <v>151.71</v>
      </c>
      <c r="C4" s="25">
        <v>0</v>
      </c>
      <c r="D4" s="25">
        <v>137.13999999999999</v>
      </c>
      <c r="E4" s="25">
        <v>252.69</v>
      </c>
      <c r="F4" s="25">
        <v>0</v>
      </c>
      <c r="G4" s="25">
        <v>0</v>
      </c>
      <c r="H4" s="25">
        <v>0</v>
      </c>
      <c r="I4" s="25">
        <v>0</v>
      </c>
      <c r="J4" s="25">
        <v>117320.74</v>
      </c>
      <c r="K4" s="25">
        <v>74801.91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5759.93</v>
      </c>
      <c r="S4" s="25">
        <v>12849.78</v>
      </c>
      <c r="T4" s="25">
        <v>0</v>
      </c>
      <c r="U4" s="25">
        <v>0</v>
      </c>
      <c r="V4" s="25">
        <v>0</v>
      </c>
      <c r="W4" s="25">
        <v>0</v>
      </c>
      <c r="X4" s="25">
        <v>4432.67</v>
      </c>
      <c r="Y4" s="25">
        <v>9286.57</v>
      </c>
      <c r="Z4" s="25">
        <v>91.57</v>
      </c>
      <c r="AA4" s="25">
        <v>304069</v>
      </c>
      <c r="AB4" s="25">
        <v>0</v>
      </c>
      <c r="AC4" s="25">
        <v>0</v>
      </c>
      <c r="AD4" s="25">
        <v>0</v>
      </c>
      <c r="AE4" s="25">
        <v>0</v>
      </c>
      <c r="AF4" s="25">
        <v>0</v>
      </c>
      <c r="AG4" s="25">
        <v>0</v>
      </c>
      <c r="AH4" s="25">
        <v>0</v>
      </c>
      <c r="AI4" s="25">
        <v>0</v>
      </c>
      <c r="AJ4" s="25">
        <v>0</v>
      </c>
      <c r="AK4" s="25">
        <v>0</v>
      </c>
      <c r="AL4" s="25">
        <v>135630.28</v>
      </c>
      <c r="AM4" s="25">
        <v>166806.92000000001</v>
      </c>
      <c r="AN4" s="25">
        <v>0</v>
      </c>
      <c r="AO4" s="25">
        <v>0</v>
      </c>
      <c r="AP4" s="25">
        <v>110406.54</v>
      </c>
      <c r="AQ4" s="25">
        <v>21169.27</v>
      </c>
      <c r="AR4" s="25">
        <v>49.45</v>
      </c>
      <c r="AS4" s="25">
        <v>68.989999999999995</v>
      </c>
      <c r="AT4" s="25">
        <v>44365.47</v>
      </c>
      <c r="AU4" s="25">
        <v>84786.76</v>
      </c>
      <c r="AV4" s="4">
        <v>418345.5</v>
      </c>
      <c r="AW4" s="25">
        <v>674091.89</v>
      </c>
      <c r="AX4" s="26">
        <f>SUM(AV4:AW4)</f>
        <v>1092437.3900000001</v>
      </c>
    </row>
    <row r="5" spans="1:50" x14ac:dyDescent="0.25">
      <c r="A5" s="24" t="s">
        <v>19</v>
      </c>
      <c r="B5" s="25">
        <v>0</v>
      </c>
      <c r="C5" s="25">
        <v>28714.82</v>
      </c>
      <c r="D5" s="25">
        <v>0</v>
      </c>
      <c r="E5" s="25">
        <v>250.41</v>
      </c>
      <c r="F5" s="25">
        <v>0</v>
      </c>
      <c r="G5" s="25">
        <v>1247.7</v>
      </c>
      <c r="H5" s="25">
        <v>0</v>
      </c>
      <c r="I5" s="25">
        <v>0</v>
      </c>
      <c r="J5" s="25">
        <v>0</v>
      </c>
      <c r="K5" s="25">
        <v>48990.35</v>
      </c>
      <c r="L5" s="25">
        <v>0</v>
      </c>
      <c r="M5" s="25">
        <v>0</v>
      </c>
      <c r="N5" s="25">
        <v>0</v>
      </c>
      <c r="O5" s="25">
        <v>35.14</v>
      </c>
      <c r="P5" s="25">
        <v>0</v>
      </c>
      <c r="Q5" s="25">
        <v>0</v>
      </c>
      <c r="R5" s="25">
        <v>0</v>
      </c>
      <c r="S5" s="25">
        <v>11288.03</v>
      </c>
      <c r="T5" s="25">
        <v>0</v>
      </c>
      <c r="U5" s="25">
        <v>0</v>
      </c>
      <c r="V5" s="25">
        <v>0</v>
      </c>
      <c r="W5" s="25">
        <v>6.43</v>
      </c>
      <c r="X5" s="25">
        <v>152.94</v>
      </c>
      <c r="Y5" s="25">
        <v>4798.08</v>
      </c>
      <c r="Z5" s="25">
        <v>0</v>
      </c>
      <c r="AA5" s="25">
        <v>0</v>
      </c>
      <c r="AB5" s="25">
        <v>0</v>
      </c>
      <c r="AC5" s="25">
        <v>0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0</v>
      </c>
      <c r="AJ5" s="25">
        <v>0</v>
      </c>
      <c r="AK5" s="25">
        <v>779.93</v>
      </c>
      <c r="AL5" s="25">
        <v>0</v>
      </c>
      <c r="AM5" s="25">
        <v>233920.75</v>
      </c>
      <c r="AN5" s="25">
        <v>0</v>
      </c>
      <c r="AO5" s="25">
        <v>4.3099999999999996</v>
      </c>
      <c r="AP5" s="25">
        <v>0</v>
      </c>
      <c r="AQ5" s="25">
        <v>5.16</v>
      </c>
      <c r="AR5" s="25">
        <v>0</v>
      </c>
      <c r="AS5" s="25">
        <v>0</v>
      </c>
      <c r="AT5" s="25">
        <v>261.63</v>
      </c>
      <c r="AU5" s="25">
        <v>101680.61</v>
      </c>
      <c r="AV5" s="4">
        <v>414.57</v>
      </c>
      <c r="AW5" s="25">
        <v>431721.72</v>
      </c>
      <c r="AX5" s="26">
        <f t="shared" ref="AX5:AX52" si="0">SUM(AV5:AW5)</f>
        <v>432136.29</v>
      </c>
    </row>
    <row r="6" spans="1:50" x14ac:dyDescent="0.25">
      <c r="A6" s="24" t="s">
        <v>20</v>
      </c>
      <c r="B6" s="25">
        <v>9.4</v>
      </c>
      <c r="C6" s="25">
        <v>3.8</v>
      </c>
      <c r="D6" s="25">
        <v>0</v>
      </c>
      <c r="E6" s="25">
        <v>1.17</v>
      </c>
      <c r="F6" s="25">
        <v>0</v>
      </c>
      <c r="G6" s="25">
        <v>0</v>
      </c>
      <c r="H6" s="25">
        <v>0</v>
      </c>
      <c r="I6" s="25">
        <v>0</v>
      </c>
      <c r="J6" s="25">
        <v>143077.82999999999</v>
      </c>
      <c r="K6" s="25">
        <v>104321.59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95454.79</v>
      </c>
      <c r="S6" s="25">
        <v>104555.65</v>
      </c>
      <c r="T6" s="25">
        <v>0</v>
      </c>
      <c r="U6" s="25">
        <v>0</v>
      </c>
      <c r="V6" s="25">
        <v>0</v>
      </c>
      <c r="W6" s="25">
        <v>0</v>
      </c>
      <c r="X6" s="25">
        <v>5279.67</v>
      </c>
      <c r="Y6" s="25">
        <v>4984.33</v>
      </c>
      <c r="Z6" s="25">
        <v>120.41</v>
      </c>
      <c r="AA6" s="25">
        <v>5143.9399999999996</v>
      </c>
      <c r="AB6" s="25">
        <v>0</v>
      </c>
      <c r="AC6" s="25">
        <v>0</v>
      </c>
      <c r="AD6" s="25">
        <v>6944.93</v>
      </c>
      <c r="AE6" s="25">
        <v>1906679.03</v>
      </c>
      <c r="AF6" s="25">
        <v>929.64</v>
      </c>
      <c r="AG6" s="25">
        <v>149350.31</v>
      </c>
      <c r="AH6" s="25">
        <v>0</v>
      </c>
      <c r="AI6" s="25">
        <v>0</v>
      </c>
      <c r="AJ6" s="25">
        <v>1.92</v>
      </c>
      <c r="AK6" s="25">
        <v>2.5</v>
      </c>
      <c r="AL6" s="25">
        <v>16777.96</v>
      </c>
      <c r="AM6" s="25">
        <v>606420.64</v>
      </c>
      <c r="AN6" s="25">
        <v>0</v>
      </c>
      <c r="AO6" s="25">
        <v>0</v>
      </c>
      <c r="AP6" s="25">
        <v>2149801.31</v>
      </c>
      <c r="AQ6" s="25">
        <v>168161.05</v>
      </c>
      <c r="AR6" s="25">
        <v>179.25</v>
      </c>
      <c r="AS6" s="25">
        <v>170.58</v>
      </c>
      <c r="AT6" s="25">
        <v>309911.28000000003</v>
      </c>
      <c r="AU6" s="25">
        <v>483591.13</v>
      </c>
      <c r="AV6" s="4">
        <v>2728488.3900000006</v>
      </c>
      <c r="AW6" s="25">
        <v>3533385.72</v>
      </c>
      <c r="AX6" s="26">
        <f t="shared" si="0"/>
        <v>6261874.1100000013</v>
      </c>
    </row>
    <row r="7" spans="1:50" x14ac:dyDescent="0.25">
      <c r="A7" s="24" t="s">
        <v>21</v>
      </c>
      <c r="B7" s="25">
        <v>4895.74</v>
      </c>
      <c r="C7" s="25">
        <v>91977.34</v>
      </c>
      <c r="D7" s="25">
        <v>0</v>
      </c>
      <c r="E7" s="25">
        <v>145.86000000000001</v>
      </c>
      <c r="F7" s="25">
        <v>107.85</v>
      </c>
      <c r="G7" s="25">
        <v>2765.34</v>
      </c>
      <c r="H7" s="25">
        <v>0</v>
      </c>
      <c r="I7" s="25">
        <v>0</v>
      </c>
      <c r="J7" s="25">
        <v>21354.52</v>
      </c>
      <c r="K7" s="25">
        <v>245116.61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72.44</v>
      </c>
      <c r="S7" s="25">
        <v>6888.71</v>
      </c>
      <c r="T7" s="25">
        <v>0</v>
      </c>
      <c r="U7" s="25">
        <v>0</v>
      </c>
      <c r="V7" s="25">
        <v>0</v>
      </c>
      <c r="W7" s="25">
        <v>0</v>
      </c>
      <c r="X7" s="25">
        <v>5100.03</v>
      </c>
      <c r="Y7" s="25">
        <v>54319.97</v>
      </c>
      <c r="Z7" s="25">
        <v>0</v>
      </c>
      <c r="AA7" s="25">
        <v>0</v>
      </c>
      <c r="AB7" s="25">
        <v>0</v>
      </c>
      <c r="AC7" s="25">
        <v>0</v>
      </c>
      <c r="AD7" s="25">
        <v>296.88</v>
      </c>
      <c r="AE7" s="25">
        <v>1698.02</v>
      </c>
      <c r="AF7" s="25">
        <v>0</v>
      </c>
      <c r="AG7" s="25">
        <v>0</v>
      </c>
      <c r="AH7" s="25">
        <v>120774.82</v>
      </c>
      <c r="AI7" s="25">
        <v>354684.02</v>
      </c>
      <c r="AJ7" s="25">
        <v>1130.42</v>
      </c>
      <c r="AK7" s="25">
        <v>15471.89</v>
      </c>
      <c r="AL7" s="25">
        <v>17010.46</v>
      </c>
      <c r="AM7" s="25">
        <v>290389.90000000002</v>
      </c>
      <c r="AN7" s="25">
        <v>0</v>
      </c>
      <c r="AO7" s="25">
        <v>0</v>
      </c>
      <c r="AP7" s="25">
        <v>0</v>
      </c>
      <c r="AQ7" s="25">
        <v>0</v>
      </c>
      <c r="AR7" s="25">
        <v>335.99</v>
      </c>
      <c r="AS7" s="25">
        <v>4602.58</v>
      </c>
      <c r="AT7" s="25">
        <v>10968.12</v>
      </c>
      <c r="AU7" s="25">
        <v>360236.04</v>
      </c>
      <c r="AV7" s="4">
        <v>182047.27000000002</v>
      </c>
      <c r="AW7" s="25">
        <v>1428296.28</v>
      </c>
      <c r="AX7" s="26">
        <f t="shared" si="0"/>
        <v>1610343.55</v>
      </c>
    </row>
    <row r="8" spans="1:50" x14ac:dyDescent="0.25">
      <c r="A8" s="24" t="s">
        <v>22</v>
      </c>
      <c r="B8" s="25">
        <v>20717.59</v>
      </c>
      <c r="C8" s="25">
        <v>90236.4</v>
      </c>
      <c r="D8" s="25">
        <v>100.8</v>
      </c>
      <c r="E8" s="25">
        <v>1282.6300000000001</v>
      </c>
      <c r="F8" s="25">
        <v>0</v>
      </c>
      <c r="G8" s="25">
        <v>0</v>
      </c>
      <c r="H8" s="25">
        <v>0</v>
      </c>
      <c r="I8" s="25">
        <v>0</v>
      </c>
      <c r="J8" s="25">
        <v>699396.24</v>
      </c>
      <c r="K8" s="25">
        <v>600973.49</v>
      </c>
      <c r="L8" s="25">
        <v>0</v>
      </c>
      <c r="M8" s="25">
        <v>0</v>
      </c>
      <c r="N8" s="25">
        <v>164.7</v>
      </c>
      <c r="O8" s="25">
        <v>409.58</v>
      </c>
      <c r="P8" s="25">
        <v>9.49</v>
      </c>
      <c r="Q8" s="25">
        <v>0</v>
      </c>
      <c r="R8" s="25">
        <v>63466.17</v>
      </c>
      <c r="S8" s="25">
        <v>164394.44</v>
      </c>
      <c r="T8" s="25">
        <v>0</v>
      </c>
      <c r="U8" s="25">
        <v>0</v>
      </c>
      <c r="V8" s="25">
        <v>0</v>
      </c>
      <c r="W8" s="25">
        <v>0</v>
      </c>
      <c r="X8" s="25">
        <v>11723.68</v>
      </c>
      <c r="Y8" s="25">
        <v>13837.23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0</v>
      </c>
      <c r="AJ8" s="25">
        <v>650.62</v>
      </c>
      <c r="AK8" s="25">
        <v>429.91</v>
      </c>
      <c r="AL8" s="25">
        <v>0</v>
      </c>
      <c r="AM8" s="25">
        <v>0</v>
      </c>
      <c r="AN8" s="25">
        <v>0</v>
      </c>
      <c r="AO8" s="25">
        <v>0</v>
      </c>
      <c r="AP8" s="25">
        <v>3282.54</v>
      </c>
      <c r="AQ8" s="25">
        <v>3128.65</v>
      </c>
      <c r="AR8" s="25">
        <v>27198.53</v>
      </c>
      <c r="AS8" s="25">
        <v>55729.99</v>
      </c>
      <c r="AT8" s="25">
        <v>883211.79</v>
      </c>
      <c r="AU8" s="25">
        <v>1825377.04</v>
      </c>
      <c r="AV8" s="4">
        <v>1709922.1500000004</v>
      </c>
      <c r="AW8" s="25">
        <v>2755799.3600000003</v>
      </c>
      <c r="AX8" s="26">
        <f t="shared" si="0"/>
        <v>4465721.5100000007</v>
      </c>
    </row>
    <row r="9" spans="1:50" x14ac:dyDescent="0.25">
      <c r="A9" s="24" t="s">
        <v>23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11977.96</v>
      </c>
      <c r="K9" s="25">
        <v>8457.68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4.1399999999999997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4">
        <v>11977.96</v>
      </c>
      <c r="AW9" s="25">
        <v>8461.82</v>
      </c>
      <c r="AX9" s="26">
        <f t="shared" si="0"/>
        <v>20439.78</v>
      </c>
    </row>
    <row r="10" spans="1:50" x14ac:dyDescent="0.25">
      <c r="A10" s="24" t="s">
        <v>24</v>
      </c>
      <c r="B10" s="25">
        <v>4887.1099999999997</v>
      </c>
      <c r="C10" s="25">
        <v>12906.29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124019.22</v>
      </c>
      <c r="K10" s="25">
        <v>26177.97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771.86</v>
      </c>
      <c r="S10" s="25">
        <v>518.16</v>
      </c>
      <c r="T10" s="25">
        <v>0</v>
      </c>
      <c r="U10" s="25">
        <v>0</v>
      </c>
      <c r="V10" s="25">
        <v>0</v>
      </c>
      <c r="W10" s="25">
        <v>0</v>
      </c>
      <c r="X10" s="25">
        <v>41.12</v>
      </c>
      <c r="Y10" s="25">
        <v>33.86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103935.61</v>
      </c>
      <c r="AQ10" s="25">
        <v>10236.129999999999</v>
      </c>
      <c r="AR10" s="25">
        <v>42.9</v>
      </c>
      <c r="AS10" s="25">
        <v>3.04</v>
      </c>
      <c r="AT10" s="25">
        <v>15256.88</v>
      </c>
      <c r="AU10" s="25">
        <v>27808.42</v>
      </c>
      <c r="AV10" s="4">
        <v>248954.69999999998</v>
      </c>
      <c r="AW10" s="25">
        <v>77683.87</v>
      </c>
      <c r="AX10" s="26">
        <f t="shared" si="0"/>
        <v>326638.56999999995</v>
      </c>
    </row>
    <row r="11" spans="1:50" x14ac:dyDescent="0.25">
      <c r="A11" s="24" t="s">
        <v>25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29196</v>
      </c>
      <c r="K11" s="25">
        <v>14329.28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1819.67</v>
      </c>
      <c r="S11" s="25">
        <v>1422.13</v>
      </c>
      <c r="T11" s="25">
        <v>0</v>
      </c>
      <c r="U11" s="25">
        <v>0</v>
      </c>
      <c r="V11" s="25">
        <v>0</v>
      </c>
      <c r="W11" s="25">
        <v>0</v>
      </c>
      <c r="X11" s="25">
        <v>5250.45</v>
      </c>
      <c r="Y11" s="25">
        <v>1584.79</v>
      </c>
      <c r="Z11" s="25">
        <v>141.02000000000001</v>
      </c>
      <c r="AA11" s="25">
        <v>162979.84</v>
      </c>
      <c r="AB11" s="25">
        <v>0</v>
      </c>
      <c r="AC11" s="25">
        <v>0</v>
      </c>
      <c r="AD11" s="25">
        <v>0</v>
      </c>
      <c r="AE11" s="25">
        <v>124.8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236.52</v>
      </c>
      <c r="AM11" s="25">
        <v>31290.52</v>
      </c>
      <c r="AN11" s="25">
        <v>0</v>
      </c>
      <c r="AO11" s="25">
        <v>0</v>
      </c>
      <c r="AP11" s="25">
        <v>10446.94</v>
      </c>
      <c r="AQ11" s="25">
        <v>1181.53</v>
      </c>
      <c r="AR11" s="25">
        <v>16.89</v>
      </c>
      <c r="AS11" s="25">
        <v>44.07</v>
      </c>
      <c r="AT11" s="25">
        <v>9436.69</v>
      </c>
      <c r="AU11" s="25">
        <v>4142.51</v>
      </c>
      <c r="AV11" s="4">
        <v>56544.179999999993</v>
      </c>
      <c r="AW11" s="25">
        <v>217099.47</v>
      </c>
      <c r="AX11" s="26">
        <f t="shared" si="0"/>
        <v>273643.65000000002</v>
      </c>
    </row>
    <row r="12" spans="1:50" x14ac:dyDescent="0.25">
      <c r="A12" s="24" t="s">
        <v>26</v>
      </c>
      <c r="B12" s="25">
        <v>741.7</v>
      </c>
      <c r="C12" s="25">
        <v>1154.73</v>
      </c>
      <c r="D12" s="25">
        <v>22.62</v>
      </c>
      <c r="E12" s="25">
        <v>191.72</v>
      </c>
      <c r="F12" s="25">
        <v>0</v>
      </c>
      <c r="G12" s="25">
        <v>0</v>
      </c>
      <c r="H12" s="25">
        <v>0</v>
      </c>
      <c r="I12" s="25">
        <v>0</v>
      </c>
      <c r="J12" s="25">
        <v>165771.49</v>
      </c>
      <c r="K12" s="25">
        <v>209129.16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12102.32</v>
      </c>
      <c r="S12" s="25">
        <v>26888.11</v>
      </c>
      <c r="T12" s="25">
        <v>0</v>
      </c>
      <c r="U12" s="25">
        <v>0</v>
      </c>
      <c r="V12" s="25">
        <v>0</v>
      </c>
      <c r="W12" s="25">
        <v>0</v>
      </c>
      <c r="X12" s="25">
        <v>11237.49</v>
      </c>
      <c r="Y12" s="25">
        <v>18858.57</v>
      </c>
      <c r="Z12" s="25">
        <v>709.52</v>
      </c>
      <c r="AA12" s="25">
        <v>958983.7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63281.24</v>
      </c>
      <c r="AM12" s="25">
        <v>336897.47</v>
      </c>
      <c r="AN12" s="25">
        <v>0</v>
      </c>
      <c r="AO12" s="25">
        <v>0</v>
      </c>
      <c r="AP12" s="25">
        <v>79032.91</v>
      </c>
      <c r="AQ12" s="25">
        <v>63082.68</v>
      </c>
      <c r="AR12" s="25">
        <v>450.22</v>
      </c>
      <c r="AS12" s="25">
        <v>1219.8900000000001</v>
      </c>
      <c r="AT12" s="25">
        <v>76433.539999999994</v>
      </c>
      <c r="AU12" s="25">
        <v>204459.89</v>
      </c>
      <c r="AV12" s="4">
        <v>409783.04999999993</v>
      </c>
      <c r="AW12" s="25">
        <v>1820865.92</v>
      </c>
      <c r="AX12" s="26">
        <f t="shared" si="0"/>
        <v>2230648.9699999997</v>
      </c>
    </row>
    <row r="13" spans="1:50" x14ac:dyDescent="0.25">
      <c r="A13" s="24" t="s">
        <v>27</v>
      </c>
      <c r="B13" s="25">
        <v>77605.119999999995</v>
      </c>
      <c r="C13" s="25">
        <v>669776.11</v>
      </c>
      <c r="D13" s="25">
        <v>7522.03</v>
      </c>
      <c r="E13" s="25">
        <v>14632.4</v>
      </c>
      <c r="F13" s="25">
        <v>17502.080000000002</v>
      </c>
      <c r="G13" s="25">
        <v>4377.1400000000003</v>
      </c>
      <c r="H13" s="25">
        <v>9116.84</v>
      </c>
      <c r="I13" s="25">
        <v>2312.06</v>
      </c>
      <c r="J13" s="25">
        <v>31108.38</v>
      </c>
      <c r="K13" s="25">
        <v>153615.26999999999</v>
      </c>
      <c r="L13" s="25">
        <v>0</v>
      </c>
      <c r="M13" s="25">
        <v>0</v>
      </c>
      <c r="N13" s="25">
        <v>18586.3</v>
      </c>
      <c r="O13" s="25">
        <v>11495.93</v>
      </c>
      <c r="P13" s="25">
        <v>47.16</v>
      </c>
      <c r="Q13" s="25">
        <v>140.12</v>
      </c>
      <c r="R13" s="25">
        <v>0</v>
      </c>
      <c r="S13" s="25">
        <v>65.17</v>
      </c>
      <c r="T13" s="25">
        <v>22433.040000000001</v>
      </c>
      <c r="U13" s="25">
        <v>8613.6</v>
      </c>
      <c r="V13" s="25">
        <v>337.33</v>
      </c>
      <c r="W13" s="25">
        <v>885.19</v>
      </c>
      <c r="X13" s="25">
        <v>5437.41</v>
      </c>
      <c r="Y13" s="25">
        <v>25893.93</v>
      </c>
      <c r="Z13" s="25">
        <v>0</v>
      </c>
      <c r="AA13" s="25">
        <v>0</v>
      </c>
      <c r="AB13" s="25">
        <v>699.92</v>
      </c>
      <c r="AC13" s="25">
        <v>334.29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 s="25">
        <v>0</v>
      </c>
      <c r="AJ13" s="25">
        <v>330.47</v>
      </c>
      <c r="AK13" s="25">
        <v>2213.4699999999998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0.34</v>
      </c>
      <c r="AR13" s="25">
        <v>0</v>
      </c>
      <c r="AS13" s="25">
        <v>0</v>
      </c>
      <c r="AT13" s="25">
        <v>365302.1</v>
      </c>
      <c r="AU13" s="25">
        <v>1176076.33</v>
      </c>
      <c r="AV13" s="4">
        <v>556028.17999999993</v>
      </c>
      <c r="AW13" s="25">
        <v>2070431.3500000003</v>
      </c>
      <c r="AX13" s="26">
        <f t="shared" si="0"/>
        <v>2626459.5300000003</v>
      </c>
    </row>
    <row r="14" spans="1:50" x14ac:dyDescent="0.25">
      <c r="A14" s="24" t="s">
        <v>28</v>
      </c>
      <c r="B14" s="25">
        <v>854.74</v>
      </c>
      <c r="C14" s="25">
        <v>221.78</v>
      </c>
      <c r="D14" s="25">
        <v>0</v>
      </c>
      <c r="E14" s="25">
        <v>37.61</v>
      </c>
      <c r="F14" s="25">
        <v>0</v>
      </c>
      <c r="G14" s="25">
        <v>0</v>
      </c>
      <c r="H14" s="25">
        <v>0</v>
      </c>
      <c r="I14" s="25">
        <v>0</v>
      </c>
      <c r="J14" s="25">
        <v>9508661.2599999998</v>
      </c>
      <c r="K14" s="25">
        <v>3356379.02</v>
      </c>
      <c r="L14" s="25">
        <v>0</v>
      </c>
      <c r="M14" s="25">
        <v>0</v>
      </c>
      <c r="N14" s="25">
        <v>0</v>
      </c>
      <c r="O14" s="25">
        <v>0</v>
      </c>
      <c r="P14" s="25">
        <v>3.2</v>
      </c>
      <c r="Q14" s="25">
        <v>0</v>
      </c>
      <c r="R14" s="25">
        <v>37470.379999999997</v>
      </c>
      <c r="S14" s="25">
        <v>32593.11</v>
      </c>
      <c r="T14" s="25">
        <v>0</v>
      </c>
      <c r="U14" s="25">
        <v>0</v>
      </c>
      <c r="V14" s="25">
        <v>0</v>
      </c>
      <c r="W14" s="25">
        <v>0</v>
      </c>
      <c r="X14" s="25">
        <v>14873.42</v>
      </c>
      <c r="Y14" s="25">
        <v>5368.95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779.14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6233065.79</v>
      </c>
      <c r="AQ14" s="25">
        <v>734475.61</v>
      </c>
      <c r="AR14" s="25">
        <v>464.67</v>
      </c>
      <c r="AS14" s="25">
        <v>239.4</v>
      </c>
      <c r="AT14" s="25">
        <v>389210.53</v>
      </c>
      <c r="AU14" s="25">
        <v>469450.38</v>
      </c>
      <c r="AV14" s="4">
        <v>16184603.989999998</v>
      </c>
      <c r="AW14" s="25">
        <v>4599545</v>
      </c>
      <c r="AX14" s="26">
        <f t="shared" si="0"/>
        <v>20784148.989999998</v>
      </c>
    </row>
    <row r="15" spans="1:50" x14ac:dyDescent="0.25">
      <c r="A15" s="24" t="s">
        <v>29</v>
      </c>
      <c r="B15" s="25">
        <v>266.05</v>
      </c>
      <c r="C15" s="25">
        <v>224.18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4566102.42</v>
      </c>
      <c r="K15" s="25">
        <v>1895044.72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3368.57</v>
      </c>
      <c r="S15" s="25">
        <v>1333.96</v>
      </c>
      <c r="T15" s="25">
        <v>0</v>
      </c>
      <c r="U15" s="25">
        <v>0</v>
      </c>
      <c r="V15" s="25">
        <v>0</v>
      </c>
      <c r="W15" s="25">
        <v>0</v>
      </c>
      <c r="X15" s="25">
        <v>4085.55</v>
      </c>
      <c r="Y15" s="25">
        <v>2162.4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3095716.39</v>
      </c>
      <c r="AQ15" s="25">
        <v>536508.89</v>
      </c>
      <c r="AR15" s="25">
        <v>7.45</v>
      </c>
      <c r="AS15" s="25">
        <v>7.79</v>
      </c>
      <c r="AT15" s="25">
        <v>290742.73</v>
      </c>
      <c r="AU15" s="25">
        <v>163061.16</v>
      </c>
      <c r="AV15" s="4">
        <v>7960289.1600000001</v>
      </c>
      <c r="AW15" s="25">
        <v>2598343.1</v>
      </c>
      <c r="AX15" s="26">
        <f t="shared" si="0"/>
        <v>10558632.26</v>
      </c>
    </row>
    <row r="16" spans="1:50" x14ac:dyDescent="0.25">
      <c r="A16" s="24" t="s">
        <v>30</v>
      </c>
      <c r="B16" s="25">
        <v>1519.03</v>
      </c>
      <c r="C16" s="25">
        <v>152.08000000000001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13540147.560000001</v>
      </c>
      <c r="K16" s="25">
        <v>1366636.9</v>
      </c>
      <c r="L16" s="25">
        <v>0</v>
      </c>
      <c r="M16" s="25">
        <v>0</v>
      </c>
      <c r="N16" s="25">
        <v>2.86</v>
      </c>
      <c r="O16" s="25">
        <v>0</v>
      </c>
      <c r="P16" s="25">
        <v>0</v>
      </c>
      <c r="Q16" s="25">
        <v>0</v>
      </c>
      <c r="R16" s="25">
        <v>2563.06</v>
      </c>
      <c r="S16" s="25">
        <v>245.66</v>
      </c>
      <c r="T16" s="25">
        <v>0</v>
      </c>
      <c r="U16" s="25">
        <v>0</v>
      </c>
      <c r="V16" s="25">
        <v>0</v>
      </c>
      <c r="W16" s="25">
        <v>0</v>
      </c>
      <c r="X16" s="25">
        <v>99657.58</v>
      </c>
      <c r="Y16" s="25">
        <v>9650.94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6126253.1799999997</v>
      </c>
      <c r="AQ16" s="25">
        <v>314430.96000000002</v>
      </c>
      <c r="AR16" s="25">
        <v>42.15</v>
      </c>
      <c r="AS16" s="25">
        <v>0</v>
      </c>
      <c r="AT16" s="25">
        <v>43334.400000000001</v>
      </c>
      <c r="AU16" s="25">
        <v>5192.4399999999996</v>
      </c>
      <c r="AV16" s="4">
        <v>19813519.819999997</v>
      </c>
      <c r="AW16" s="25">
        <v>1696308.9799999997</v>
      </c>
      <c r="AX16" s="26">
        <f t="shared" si="0"/>
        <v>21509828.799999997</v>
      </c>
    </row>
    <row r="17" spans="1:50" x14ac:dyDescent="0.25">
      <c r="A17" s="24" t="s">
        <v>31</v>
      </c>
      <c r="B17" s="25">
        <v>19809.18</v>
      </c>
      <c r="C17" s="25">
        <v>28171.74</v>
      </c>
      <c r="D17" s="25">
        <v>1707.44</v>
      </c>
      <c r="E17" s="25">
        <v>3284.22</v>
      </c>
      <c r="F17" s="25">
        <v>0</v>
      </c>
      <c r="G17" s="25">
        <v>0</v>
      </c>
      <c r="H17" s="25">
        <v>0</v>
      </c>
      <c r="I17" s="25">
        <v>0</v>
      </c>
      <c r="J17" s="25">
        <v>2934689.23</v>
      </c>
      <c r="K17" s="25">
        <v>1514922.59</v>
      </c>
      <c r="L17" s="25">
        <v>0</v>
      </c>
      <c r="M17" s="25">
        <v>0</v>
      </c>
      <c r="N17" s="25">
        <v>1861.69</v>
      </c>
      <c r="O17" s="25">
        <v>523.07000000000005</v>
      </c>
      <c r="P17" s="25">
        <v>1.84</v>
      </c>
      <c r="Q17" s="25">
        <v>0</v>
      </c>
      <c r="R17" s="25">
        <v>1732832.72</v>
      </c>
      <c r="S17" s="25">
        <v>1575886.83</v>
      </c>
      <c r="T17" s="25">
        <v>0</v>
      </c>
      <c r="U17" s="25">
        <v>0</v>
      </c>
      <c r="V17" s="25">
        <v>19.100000000000001</v>
      </c>
      <c r="W17" s="25">
        <v>0</v>
      </c>
      <c r="X17" s="25">
        <v>35795.69</v>
      </c>
      <c r="Y17" s="25">
        <v>31482.75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 s="25">
        <v>195.6</v>
      </c>
      <c r="AK17" s="25">
        <v>224.41</v>
      </c>
      <c r="AL17" s="25">
        <v>4933.51</v>
      </c>
      <c r="AM17" s="25">
        <v>1752.53</v>
      </c>
      <c r="AN17" s="25">
        <v>240.54</v>
      </c>
      <c r="AO17" s="25">
        <v>0</v>
      </c>
      <c r="AP17" s="25">
        <v>2229540.84</v>
      </c>
      <c r="AQ17" s="25">
        <v>448213.43</v>
      </c>
      <c r="AR17" s="25">
        <v>44504.77</v>
      </c>
      <c r="AS17" s="25">
        <v>31580.52</v>
      </c>
      <c r="AT17" s="25">
        <v>4787166.0599999996</v>
      </c>
      <c r="AU17" s="25">
        <v>5693738.8399999999</v>
      </c>
      <c r="AV17" s="4">
        <v>11793298.209999997</v>
      </c>
      <c r="AW17" s="25">
        <v>9329780.9299999997</v>
      </c>
      <c r="AX17" s="26">
        <f t="shared" si="0"/>
        <v>21123079.139999997</v>
      </c>
    </row>
    <row r="18" spans="1:50" x14ac:dyDescent="0.25">
      <c r="A18" s="24" t="s">
        <v>32</v>
      </c>
      <c r="B18" s="25">
        <v>4838.9799999999996</v>
      </c>
      <c r="C18" s="25">
        <v>1637.54</v>
      </c>
      <c r="D18" s="25">
        <v>352.7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1199832.03</v>
      </c>
      <c r="K18" s="25">
        <v>390662.3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12154.68</v>
      </c>
      <c r="S18" s="25">
        <v>2234.71</v>
      </c>
      <c r="T18" s="25">
        <v>0</v>
      </c>
      <c r="U18" s="25">
        <v>0</v>
      </c>
      <c r="V18" s="25">
        <v>0</v>
      </c>
      <c r="W18" s="25">
        <v>0</v>
      </c>
      <c r="X18" s="25">
        <v>1201.4100000000001</v>
      </c>
      <c r="Y18" s="25">
        <v>1340.28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745973.03</v>
      </c>
      <c r="AQ18" s="25">
        <v>98591.57</v>
      </c>
      <c r="AR18" s="25">
        <v>6.99</v>
      </c>
      <c r="AS18" s="25">
        <v>1.06</v>
      </c>
      <c r="AT18" s="25">
        <v>260415.99</v>
      </c>
      <c r="AU18" s="25">
        <v>156905.35999999999</v>
      </c>
      <c r="AV18" s="4">
        <v>2224775.8099999996</v>
      </c>
      <c r="AW18" s="25">
        <v>651372.82000000007</v>
      </c>
      <c r="AX18" s="26">
        <f t="shared" si="0"/>
        <v>2876148.63</v>
      </c>
    </row>
    <row r="19" spans="1:50" x14ac:dyDescent="0.25">
      <c r="A19" s="24" t="s">
        <v>33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218004.61</v>
      </c>
      <c r="K19" s="25">
        <v>84771.199999999997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61342.32</v>
      </c>
      <c r="S19" s="25">
        <v>38907.93</v>
      </c>
      <c r="T19" s="25">
        <v>0</v>
      </c>
      <c r="U19" s="25">
        <v>0</v>
      </c>
      <c r="V19" s="25">
        <v>0</v>
      </c>
      <c r="W19" s="25">
        <v>0</v>
      </c>
      <c r="X19" s="25">
        <v>2026.05</v>
      </c>
      <c r="Y19" s="25">
        <v>1284.19</v>
      </c>
      <c r="Z19" s="25">
        <v>0</v>
      </c>
      <c r="AA19" s="25">
        <v>749.35</v>
      </c>
      <c r="AB19" s="25">
        <v>0</v>
      </c>
      <c r="AC19" s="25">
        <v>0</v>
      </c>
      <c r="AD19" s="25">
        <v>539.4</v>
      </c>
      <c r="AE19" s="25">
        <v>735250.01</v>
      </c>
      <c r="AF19" s="25">
        <v>8.1999999999999993</v>
      </c>
      <c r="AG19" s="25">
        <v>16026.28</v>
      </c>
      <c r="AH19" s="25">
        <v>0</v>
      </c>
      <c r="AI19" s="25">
        <v>0</v>
      </c>
      <c r="AJ19" s="25">
        <v>0</v>
      </c>
      <c r="AK19" s="25">
        <v>0</v>
      </c>
      <c r="AL19" s="25">
        <v>93836.27</v>
      </c>
      <c r="AM19" s="25">
        <v>491114.77</v>
      </c>
      <c r="AN19" s="25">
        <v>0</v>
      </c>
      <c r="AO19" s="25">
        <v>0</v>
      </c>
      <c r="AP19" s="25">
        <v>411303.83</v>
      </c>
      <c r="AQ19" s="25">
        <v>60478.38</v>
      </c>
      <c r="AR19" s="25">
        <v>133.61000000000001</v>
      </c>
      <c r="AS19" s="25">
        <v>65.73</v>
      </c>
      <c r="AT19" s="25">
        <v>68708.44</v>
      </c>
      <c r="AU19" s="25">
        <v>60480.89</v>
      </c>
      <c r="AV19" s="4">
        <v>855902.7300000001</v>
      </c>
      <c r="AW19" s="25">
        <v>1489128.7300000002</v>
      </c>
      <c r="AX19" s="26">
        <f t="shared" si="0"/>
        <v>2345031.4600000004</v>
      </c>
    </row>
    <row r="20" spans="1:50" x14ac:dyDescent="0.25">
      <c r="A20" s="24" t="s">
        <v>34</v>
      </c>
      <c r="B20" s="25">
        <v>555.19000000000005</v>
      </c>
      <c r="C20" s="25">
        <v>19178.97</v>
      </c>
      <c r="D20" s="25">
        <v>369.18</v>
      </c>
      <c r="E20" s="25">
        <v>401.31</v>
      </c>
      <c r="F20" s="25">
        <v>0</v>
      </c>
      <c r="G20" s="25">
        <v>0</v>
      </c>
      <c r="H20" s="25">
        <v>0</v>
      </c>
      <c r="I20" s="25">
        <v>0</v>
      </c>
      <c r="J20" s="25">
        <v>22973.67</v>
      </c>
      <c r="K20" s="25">
        <v>4418.37</v>
      </c>
      <c r="L20" s="25">
        <v>0</v>
      </c>
      <c r="M20" s="25">
        <v>0</v>
      </c>
      <c r="N20" s="25">
        <v>0</v>
      </c>
      <c r="O20" s="25">
        <v>0</v>
      </c>
      <c r="P20" s="25">
        <v>0.55000000000000004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6.02</v>
      </c>
      <c r="W20" s="25">
        <v>0</v>
      </c>
      <c r="X20" s="25">
        <v>16667.38</v>
      </c>
      <c r="Y20" s="25">
        <v>1325.95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1457.11</v>
      </c>
      <c r="AQ20" s="25">
        <v>56.15</v>
      </c>
      <c r="AR20" s="25">
        <v>4.2</v>
      </c>
      <c r="AS20" s="25">
        <v>0</v>
      </c>
      <c r="AT20" s="25">
        <v>896.58</v>
      </c>
      <c r="AU20" s="25">
        <v>0</v>
      </c>
      <c r="AV20" s="4">
        <v>42929.88</v>
      </c>
      <c r="AW20" s="25">
        <v>25380.750000000004</v>
      </c>
      <c r="AX20" s="26">
        <f t="shared" si="0"/>
        <v>68310.63</v>
      </c>
    </row>
    <row r="21" spans="1:50" x14ac:dyDescent="0.25">
      <c r="A21" s="24" t="s">
        <v>35</v>
      </c>
      <c r="B21" s="25">
        <v>10511.87</v>
      </c>
      <c r="C21" s="25">
        <v>22186.080000000002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341350.5</v>
      </c>
      <c r="K21" s="25">
        <v>108450.75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3459.27</v>
      </c>
      <c r="S21" s="25">
        <v>1851.84</v>
      </c>
      <c r="T21" s="25">
        <v>0</v>
      </c>
      <c r="U21" s="25">
        <v>0</v>
      </c>
      <c r="V21" s="25">
        <v>0</v>
      </c>
      <c r="W21" s="25">
        <v>0</v>
      </c>
      <c r="X21" s="25">
        <v>418.68</v>
      </c>
      <c r="Y21" s="25">
        <v>889.19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297705.63</v>
      </c>
      <c r="AQ21" s="25">
        <v>27549.85</v>
      </c>
      <c r="AR21" s="25">
        <v>158.85</v>
      </c>
      <c r="AS21" s="25">
        <v>47.04</v>
      </c>
      <c r="AT21" s="25">
        <v>59231.69</v>
      </c>
      <c r="AU21" s="25">
        <v>79036.7</v>
      </c>
      <c r="AV21" s="4">
        <v>712836.49</v>
      </c>
      <c r="AW21" s="25">
        <v>240011.45</v>
      </c>
      <c r="AX21" s="26">
        <f t="shared" si="0"/>
        <v>952847.94</v>
      </c>
    </row>
    <row r="22" spans="1:50" x14ac:dyDescent="0.25">
      <c r="A22" s="24" t="s">
        <v>36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8018.64</v>
      </c>
      <c r="K22" s="25">
        <v>4526.62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4">
        <v>8018.64</v>
      </c>
      <c r="AW22" s="25">
        <v>4526.62</v>
      </c>
      <c r="AX22" s="26">
        <f t="shared" si="0"/>
        <v>12545.26</v>
      </c>
    </row>
    <row r="23" spans="1:50" x14ac:dyDescent="0.25">
      <c r="A23" s="24" t="s">
        <v>37</v>
      </c>
      <c r="B23" s="25">
        <v>8962.82</v>
      </c>
      <c r="C23" s="25">
        <v>5328.95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1792763.33</v>
      </c>
      <c r="K23" s="25">
        <v>806936.52</v>
      </c>
      <c r="L23" s="25">
        <v>0</v>
      </c>
      <c r="M23" s="25">
        <v>0</v>
      </c>
      <c r="N23" s="25">
        <v>0</v>
      </c>
      <c r="O23" s="25">
        <v>10.16</v>
      </c>
      <c r="P23" s="25">
        <v>0</v>
      </c>
      <c r="Q23" s="25">
        <v>0</v>
      </c>
      <c r="R23" s="25">
        <v>157.22999999999999</v>
      </c>
      <c r="S23" s="25">
        <v>102.81</v>
      </c>
      <c r="T23" s="25">
        <v>0</v>
      </c>
      <c r="U23" s="25">
        <v>0</v>
      </c>
      <c r="V23" s="25">
        <v>0</v>
      </c>
      <c r="W23" s="25">
        <v>0</v>
      </c>
      <c r="X23" s="25">
        <v>25494.91</v>
      </c>
      <c r="Y23" s="25">
        <v>18316.18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940734.81</v>
      </c>
      <c r="AQ23" s="25">
        <v>130192.13</v>
      </c>
      <c r="AR23" s="25">
        <v>18.079999999999998</v>
      </c>
      <c r="AS23" s="25">
        <v>48.47</v>
      </c>
      <c r="AT23" s="25">
        <v>228684.26</v>
      </c>
      <c r="AU23" s="25">
        <v>254071.71</v>
      </c>
      <c r="AV23" s="4">
        <v>2996815.4400000004</v>
      </c>
      <c r="AW23" s="25">
        <v>1215006.93</v>
      </c>
      <c r="AX23" s="26">
        <f t="shared" si="0"/>
        <v>4211822.37</v>
      </c>
    </row>
    <row r="24" spans="1:50" x14ac:dyDescent="0.25">
      <c r="A24" s="24" t="s">
        <v>38</v>
      </c>
      <c r="B24" s="25">
        <v>154491.78</v>
      </c>
      <c r="C24" s="25">
        <v>80772.179999999993</v>
      </c>
      <c r="D24" s="25">
        <v>22693.54</v>
      </c>
      <c r="E24" s="25">
        <v>16824.28</v>
      </c>
      <c r="F24" s="25">
        <v>0</v>
      </c>
      <c r="G24" s="25">
        <v>0</v>
      </c>
      <c r="H24" s="25">
        <v>0</v>
      </c>
      <c r="I24" s="25">
        <v>0</v>
      </c>
      <c r="J24" s="25">
        <v>7521491.2699999996</v>
      </c>
      <c r="K24" s="25">
        <v>1017860.68</v>
      </c>
      <c r="L24" s="25">
        <v>0</v>
      </c>
      <c r="M24" s="25">
        <v>0</v>
      </c>
      <c r="N24" s="25">
        <v>191.9</v>
      </c>
      <c r="O24" s="25">
        <v>209.45</v>
      </c>
      <c r="P24" s="25">
        <v>1047.4100000000001</v>
      </c>
      <c r="Q24" s="25">
        <v>449.94</v>
      </c>
      <c r="R24" s="25">
        <v>120.52</v>
      </c>
      <c r="S24" s="25">
        <v>40.35</v>
      </c>
      <c r="T24" s="25">
        <v>0</v>
      </c>
      <c r="U24" s="25">
        <v>0</v>
      </c>
      <c r="V24" s="25">
        <v>0</v>
      </c>
      <c r="W24" s="25">
        <v>0</v>
      </c>
      <c r="X24" s="25">
        <v>124262.8</v>
      </c>
      <c r="Y24" s="25">
        <v>46226.63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5537029.0199999996</v>
      </c>
      <c r="AQ24" s="25">
        <v>169889.49</v>
      </c>
      <c r="AR24" s="25">
        <v>31341.62</v>
      </c>
      <c r="AS24" s="25">
        <v>16077.75</v>
      </c>
      <c r="AT24" s="25">
        <v>1257172.47</v>
      </c>
      <c r="AU24" s="25">
        <v>459939.09</v>
      </c>
      <c r="AV24" s="4">
        <v>14649842.33</v>
      </c>
      <c r="AW24" s="25">
        <v>1808289.84</v>
      </c>
      <c r="AX24" s="26">
        <f t="shared" si="0"/>
        <v>16458132.17</v>
      </c>
    </row>
    <row r="25" spans="1:50" x14ac:dyDescent="0.25">
      <c r="A25" s="24" t="s">
        <v>39</v>
      </c>
      <c r="B25" s="25">
        <v>8.43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256994.01</v>
      </c>
      <c r="K25" s="25">
        <v>94326.96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29424.66</v>
      </c>
      <c r="S25" s="25">
        <v>37428.720000000001</v>
      </c>
      <c r="T25" s="25">
        <v>0</v>
      </c>
      <c r="U25" s="25">
        <v>0</v>
      </c>
      <c r="V25" s="25">
        <v>0</v>
      </c>
      <c r="W25" s="25">
        <v>0</v>
      </c>
      <c r="X25" s="25">
        <v>660.67</v>
      </c>
      <c r="Y25" s="25">
        <v>1283.8699999999999</v>
      </c>
      <c r="Z25" s="25">
        <v>595.54</v>
      </c>
      <c r="AA25" s="25">
        <v>14733.01</v>
      </c>
      <c r="AB25" s="25">
        <v>0</v>
      </c>
      <c r="AC25" s="25">
        <v>0</v>
      </c>
      <c r="AD25" s="25">
        <v>9159.5300000000007</v>
      </c>
      <c r="AE25" s="25">
        <v>408086.63</v>
      </c>
      <c r="AF25" s="25">
        <v>0</v>
      </c>
      <c r="AG25" s="25">
        <v>25.7</v>
      </c>
      <c r="AH25" s="25">
        <v>0</v>
      </c>
      <c r="AI25" s="25">
        <v>0</v>
      </c>
      <c r="AJ25" s="25">
        <v>0</v>
      </c>
      <c r="AK25" s="25">
        <v>0</v>
      </c>
      <c r="AL25" s="25">
        <v>131248.45000000001</v>
      </c>
      <c r="AM25" s="25">
        <v>767864.29</v>
      </c>
      <c r="AN25" s="25">
        <v>0</v>
      </c>
      <c r="AO25" s="25">
        <v>0</v>
      </c>
      <c r="AP25" s="25">
        <v>868637.66</v>
      </c>
      <c r="AQ25" s="25">
        <v>68340.34</v>
      </c>
      <c r="AR25" s="25">
        <v>201.02</v>
      </c>
      <c r="AS25" s="25">
        <v>586.22</v>
      </c>
      <c r="AT25" s="25">
        <v>78749.34</v>
      </c>
      <c r="AU25" s="25">
        <v>147964.54</v>
      </c>
      <c r="AV25" s="4">
        <v>1375679.31</v>
      </c>
      <c r="AW25" s="25">
        <v>1540640.28</v>
      </c>
      <c r="AX25" s="26">
        <f t="shared" si="0"/>
        <v>2916319.59</v>
      </c>
    </row>
    <row r="26" spans="1:50" x14ac:dyDescent="0.25">
      <c r="A26" s="24" t="s">
        <v>40</v>
      </c>
      <c r="B26" s="25">
        <v>1764.95</v>
      </c>
      <c r="C26" s="25">
        <v>2500.6</v>
      </c>
      <c r="D26" s="25">
        <v>123.69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2106442.9500000002</v>
      </c>
      <c r="K26" s="25">
        <v>1226708.07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201171.4</v>
      </c>
      <c r="S26" s="25">
        <v>200098.2</v>
      </c>
      <c r="T26" s="25">
        <v>0</v>
      </c>
      <c r="U26" s="25">
        <v>0</v>
      </c>
      <c r="V26" s="25">
        <v>0</v>
      </c>
      <c r="W26" s="25">
        <v>0</v>
      </c>
      <c r="X26" s="25">
        <v>9067.9</v>
      </c>
      <c r="Y26" s="25">
        <v>10569.6</v>
      </c>
      <c r="Z26" s="25">
        <v>0</v>
      </c>
      <c r="AA26" s="25">
        <v>72.91</v>
      </c>
      <c r="AB26" s="25">
        <v>0</v>
      </c>
      <c r="AC26" s="25">
        <v>0</v>
      </c>
      <c r="AD26" s="25">
        <v>173.14</v>
      </c>
      <c r="AE26" s="25">
        <v>289614.87</v>
      </c>
      <c r="AF26" s="25">
        <v>0</v>
      </c>
      <c r="AG26" s="25">
        <v>1558.96</v>
      </c>
      <c r="AH26" s="25">
        <v>0</v>
      </c>
      <c r="AI26" s="25">
        <v>0</v>
      </c>
      <c r="AJ26" s="25">
        <v>0</v>
      </c>
      <c r="AK26" s="25">
        <v>0</v>
      </c>
      <c r="AL26" s="25">
        <v>603.08000000000004</v>
      </c>
      <c r="AM26" s="25">
        <v>309200.19</v>
      </c>
      <c r="AN26" s="25">
        <v>0</v>
      </c>
      <c r="AO26" s="25">
        <v>0</v>
      </c>
      <c r="AP26" s="25">
        <v>3132748.97</v>
      </c>
      <c r="AQ26" s="25">
        <v>290074.12</v>
      </c>
      <c r="AR26" s="25">
        <v>71.47</v>
      </c>
      <c r="AS26" s="25">
        <v>197.49</v>
      </c>
      <c r="AT26" s="25">
        <v>770937.6</v>
      </c>
      <c r="AU26" s="25">
        <v>625245.23</v>
      </c>
      <c r="AV26" s="4">
        <v>6223105.1499999994</v>
      </c>
      <c r="AW26" s="25">
        <v>2955840.24</v>
      </c>
      <c r="AX26" s="26">
        <f t="shared" si="0"/>
        <v>9178945.3900000006</v>
      </c>
    </row>
    <row r="27" spans="1:50" x14ac:dyDescent="0.25">
      <c r="A27" s="24" t="s">
        <v>41</v>
      </c>
      <c r="B27" s="25">
        <v>688538.89</v>
      </c>
      <c r="C27" s="25">
        <v>1280812.33</v>
      </c>
      <c r="D27" s="25">
        <v>8083.04</v>
      </c>
      <c r="E27" s="25">
        <v>12251.15</v>
      </c>
      <c r="F27" s="25">
        <v>2024.59</v>
      </c>
      <c r="G27" s="25">
        <v>711.04</v>
      </c>
      <c r="H27" s="25">
        <v>1211.24</v>
      </c>
      <c r="I27" s="25">
        <v>392.5</v>
      </c>
      <c r="J27" s="25">
        <v>31859.34</v>
      </c>
      <c r="K27" s="25">
        <v>51882.17</v>
      </c>
      <c r="L27" s="25">
        <v>52</v>
      </c>
      <c r="M27" s="25">
        <v>0</v>
      </c>
      <c r="N27" s="25">
        <v>66094.149999999994</v>
      </c>
      <c r="O27" s="25">
        <v>52778.36</v>
      </c>
      <c r="P27" s="25">
        <v>3917.55</v>
      </c>
      <c r="Q27" s="25">
        <v>4030.52</v>
      </c>
      <c r="R27" s="25">
        <v>78.3</v>
      </c>
      <c r="S27" s="25">
        <v>186.13</v>
      </c>
      <c r="T27" s="25">
        <v>48527.57</v>
      </c>
      <c r="U27" s="25">
        <v>44528.93</v>
      </c>
      <c r="V27" s="25">
        <v>4519.12</v>
      </c>
      <c r="W27" s="25">
        <v>3373.52</v>
      </c>
      <c r="X27" s="25">
        <v>41527.06</v>
      </c>
      <c r="Y27" s="25">
        <v>70434.39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7234.8</v>
      </c>
      <c r="AK27" s="25">
        <v>8068.95</v>
      </c>
      <c r="AL27" s="25">
        <v>0</v>
      </c>
      <c r="AM27" s="25">
        <v>0</v>
      </c>
      <c r="AN27" s="25">
        <v>0</v>
      </c>
      <c r="AO27" s="25">
        <v>0</v>
      </c>
      <c r="AP27" s="25">
        <v>1007.11</v>
      </c>
      <c r="AQ27" s="25">
        <v>495.59</v>
      </c>
      <c r="AR27" s="25">
        <v>2536.71</v>
      </c>
      <c r="AS27" s="25">
        <v>905.29</v>
      </c>
      <c r="AT27" s="25">
        <v>2888913.15</v>
      </c>
      <c r="AU27" s="25">
        <v>3988210.45</v>
      </c>
      <c r="AV27" s="4">
        <v>3796124.6199999996</v>
      </c>
      <c r="AW27" s="25">
        <v>5519061.3199999994</v>
      </c>
      <c r="AX27" s="26">
        <f t="shared" si="0"/>
        <v>9315185.9399999995</v>
      </c>
    </row>
    <row r="28" spans="1:50" x14ac:dyDescent="0.25">
      <c r="A28" s="24" t="s">
        <v>42</v>
      </c>
      <c r="B28" s="25">
        <v>3158.05</v>
      </c>
      <c r="C28" s="25">
        <v>14767.63</v>
      </c>
      <c r="D28" s="25">
        <v>0</v>
      </c>
      <c r="E28" s="25">
        <v>0</v>
      </c>
      <c r="F28" s="25">
        <v>241.42</v>
      </c>
      <c r="G28" s="25">
        <v>198.92</v>
      </c>
      <c r="H28" s="25">
        <v>0</v>
      </c>
      <c r="I28" s="25">
        <v>0</v>
      </c>
      <c r="J28" s="25">
        <v>6387544.1399999997</v>
      </c>
      <c r="K28" s="25">
        <v>3940179.18</v>
      </c>
      <c r="L28" s="25">
        <v>0</v>
      </c>
      <c r="M28" s="25">
        <v>0</v>
      </c>
      <c r="N28" s="25">
        <v>1388.55</v>
      </c>
      <c r="O28" s="25">
        <v>2331.77</v>
      </c>
      <c r="P28" s="25">
        <v>0</v>
      </c>
      <c r="Q28" s="25">
        <v>0</v>
      </c>
      <c r="R28" s="25">
        <v>324571.73</v>
      </c>
      <c r="S28" s="25">
        <v>198091.51</v>
      </c>
      <c r="T28" s="25">
        <v>0</v>
      </c>
      <c r="U28" s="25">
        <v>0</v>
      </c>
      <c r="V28" s="25">
        <v>0</v>
      </c>
      <c r="W28" s="25">
        <v>0</v>
      </c>
      <c r="X28" s="25">
        <v>44351.18</v>
      </c>
      <c r="Y28" s="25">
        <v>33820.67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141.56</v>
      </c>
      <c r="AK28" s="25">
        <v>258.06</v>
      </c>
      <c r="AL28" s="25">
        <v>0</v>
      </c>
      <c r="AM28" s="25">
        <v>0</v>
      </c>
      <c r="AN28" s="25">
        <v>0</v>
      </c>
      <c r="AO28" s="25">
        <v>0</v>
      </c>
      <c r="AP28" s="25">
        <v>2363091.71</v>
      </c>
      <c r="AQ28" s="25">
        <v>698518</v>
      </c>
      <c r="AR28" s="25">
        <v>9593.81</v>
      </c>
      <c r="AS28" s="25">
        <v>28413.47</v>
      </c>
      <c r="AT28" s="25">
        <v>685310.26</v>
      </c>
      <c r="AU28" s="25">
        <v>1158293.99</v>
      </c>
      <c r="AV28" s="4">
        <v>9819392.4100000001</v>
      </c>
      <c r="AW28" s="25">
        <v>6074873.1999999993</v>
      </c>
      <c r="AX28" s="26">
        <f t="shared" si="0"/>
        <v>15894265.609999999</v>
      </c>
    </row>
    <row r="29" spans="1:50" x14ac:dyDescent="0.25">
      <c r="A29" s="24" t="s">
        <v>43</v>
      </c>
      <c r="B29" s="25">
        <v>0</v>
      </c>
      <c r="C29" s="25">
        <v>8115.34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2047.72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9.4</v>
      </c>
      <c r="T29" s="25">
        <v>0</v>
      </c>
      <c r="U29" s="25">
        <v>0</v>
      </c>
      <c r="V29" s="25">
        <v>0</v>
      </c>
      <c r="W29" s="25">
        <v>0</v>
      </c>
      <c r="X29" s="25">
        <v>92.41</v>
      </c>
      <c r="Y29" s="25">
        <v>2864.29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24426.11</v>
      </c>
      <c r="AV29" s="4">
        <v>92.41</v>
      </c>
      <c r="AW29" s="25">
        <v>37462.86</v>
      </c>
      <c r="AX29" s="26">
        <f t="shared" si="0"/>
        <v>37555.270000000004</v>
      </c>
    </row>
    <row r="30" spans="1:50" x14ac:dyDescent="0.25">
      <c r="A30" s="24" t="s">
        <v>44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4847.75</v>
      </c>
      <c r="K30" s="25">
        <v>6734.18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4">
        <v>4847.75</v>
      </c>
      <c r="AW30" s="25">
        <v>6734.18</v>
      </c>
      <c r="AX30" s="26">
        <f t="shared" si="0"/>
        <v>11581.93</v>
      </c>
    </row>
    <row r="31" spans="1:50" x14ac:dyDescent="0.25">
      <c r="A31" s="24" t="s">
        <v>45</v>
      </c>
      <c r="B31" s="25">
        <v>1136.99</v>
      </c>
      <c r="C31" s="25">
        <v>968.96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60102.82</v>
      </c>
      <c r="K31" s="25">
        <v>8741.49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240.38</v>
      </c>
      <c r="S31" s="25">
        <v>323.92</v>
      </c>
      <c r="T31" s="25">
        <v>0</v>
      </c>
      <c r="U31" s="25">
        <v>0</v>
      </c>
      <c r="V31" s="25">
        <v>0</v>
      </c>
      <c r="W31" s="25">
        <v>0</v>
      </c>
      <c r="X31" s="25">
        <v>602.72</v>
      </c>
      <c r="Y31" s="25">
        <v>251.36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44650.28</v>
      </c>
      <c r="AQ31" s="25">
        <v>4126.92</v>
      </c>
      <c r="AR31" s="25">
        <v>1</v>
      </c>
      <c r="AS31" s="25">
        <v>0</v>
      </c>
      <c r="AT31" s="25">
        <v>8594.7199999999993</v>
      </c>
      <c r="AU31" s="25">
        <v>8156.81</v>
      </c>
      <c r="AV31" s="4">
        <v>115328.91</v>
      </c>
      <c r="AW31" s="25">
        <v>22569.460000000003</v>
      </c>
      <c r="AX31" s="26">
        <f t="shared" si="0"/>
        <v>137898.37</v>
      </c>
    </row>
    <row r="32" spans="1:50" x14ac:dyDescent="0.25">
      <c r="A32" s="24" t="s">
        <v>46</v>
      </c>
      <c r="B32" s="25">
        <v>1788.82</v>
      </c>
      <c r="C32" s="25">
        <v>3590.01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58763.06</v>
      </c>
      <c r="K32" s="25">
        <v>62399.67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71537.67</v>
      </c>
      <c r="S32" s="25">
        <v>142743.53</v>
      </c>
      <c r="T32" s="25">
        <v>0</v>
      </c>
      <c r="U32" s="25">
        <v>0</v>
      </c>
      <c r="V32" s="25">
        <v>0</v>
      </c>
      <c r="W32" s="25">
        <v>0</v>
      </c>
      <c r="X32" s="25">
        <v>566.55999999999995</v>
      </c>
      <c r="Y32" s="25">
        <v>4733.8100000000004</v>
      </c>
      <c r="Z32" s="25">
        <v>2704.17</v>
      </c>
      <c r="AA32" s="25">
        <v>22154.11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8057.33</v>
      </c>
      <c r="AM32" s="25">
        <v>32003.27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187666</v>
      </c>
      <c r="AU32" s="25">
        <v>247841.06</v>
      </c>
      <c r="AV32" s="4">
        <v>331083.61</v>
      </c>
      <c r="AW32" s="25">
        <v>515465.46</v>
      </c>
      <c r="AX32" s="26">
        <f t="shared" si="0"/>
        <v>846549.07000000007</v>
      </c>
    </row>
    <row r="33" spans="1:50" x14ac:dyDescent="0.25">
      <c r="A33" s="24" t="s">
        <v>47</v>
      </c>
      <c r="B33" s="25">
        <v>3445.2</v>
      </c>
      <c r="C33" s="25">
        <v>3148.41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620228.15</v>
      </c>
      <c r="K33" s="25">
        <v>310331.14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6.8</v>
      </c>
      <c r="S33" s="25">
        <v>24.67</v>
      </c>
      <c r="T33" s="25">
        <v>0</v>
      </c>
      <c r="U33" s="25">
        <v>0</v>
      </c>
      <c r="V33" s="25">
        <v>0</v>
      </c>
      <c r="W33" s="25">
        <v>0</v>
      </c>
      <c r="X33" s="25">
        <v>27376.04</v>
      </c>
      <c r="Y33" s="25">
        <v>12902.54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91498.98</v>
      </c>
      <c r="AQ33" s="25">
        <v>14488.35</v>
      </c>
      <c r="AR33" s="25">
        <v>35.82</v>
      </c>
      <c r="AS33" s="25">
        <v>0</v>
      </c>
      <c r="AT33" s="25">
        <v>60636.13</v>
      </c>
      <c r="AU33" s="25">
        <v>26266.86</v>
      </c>
      <c r="AV33" s="4">
        <v>803227.12</v>
      </c>
      <c r="AW33" s="25">
        <v>367161.96999999991</v>
      </c>
      <c r="AX33" s="26">
        <f t="shared" si="0"/>
        <v>1170389.0899999999</v>
      </c>
    </row>
    <row r="34" spans="1:50" x14ac:dyDescent="0.25">
      <c r="A34" s="24" t="s">
        <v>48</v>
      </c>
      <c r="B34" s="25">
        <v>6885.19</v>
      </c>
      <c r="C34" s="25">
        <v>9057.0499999999993</v>
      </c>
      <c r="D34" s="25">
        <v>4.1500000000000004</v>
      </c>
      <c r="E34" s="25">
        <v>484.47</v>
      </c>
      <c r="F34" s="25">
        <v>0</v>
      </c>
      <c r="G34" s="25">
        <v>0</v>
      </c>
      <c r="H34" s="25">
        <v>0</v>
      </c>
      <c r="I34" s="25">
        <v>0</v>
      </c>
      <c r="J34" s="25">
        <v>755786.82</v>
      </c>
      <c r="K34" s="25">
        <v>114105.32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11647.67</v>
      </c>
      <c r="S34" s="25">
        <v>4668.9799999999996</v>
      </c>
      <c r="T34" s="25">
        <v>0</v>
      </c>
      <c r="U34" s="25">
        <v>0</v>
      </c>
      <c r="V34" s="25">
        <v>0</v>
      </c>
      <c r="W34" s="25">
        <v>0</v>
      </c>
      <c r="X34" s="25">
        <v>10408.67</v>
      </c>
      <c r="Y34" s="25">
        <v>4266.3100000000004</v>
      </c>
      <c r="Z34" s="25">
        <v>2510.06</v>
      </c>
      <c r="AA34" s="25">
        <v>172083.68</v>
      </c>
      <c r="AB34" s="25">
        <v>16.64</v>
      </c>
      <c r="AC34" s="25">
        <v>236.31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71914.899999999994</v>
      </c>
      <c r="AM34" s="25">
        <v>424654.29</v>
      </c>
      <c r="AN34" s="25">
        <v>0</v>
      </c>
      <c r="AO34" s="25">
        <v>0</v>
      </c>
      <c r="AP34" s="25">
        <v>801635.31</v>
      </c>
      <c r="AQ34" s="25">
        <v>90610.14</v>
      </c>
      <c r="AR34" s="25">
        <v>242.28</v>
      </c>
      <c r="AS34" s="25">
        <v>176.94</v>
      </c>
      <c r="AT34" s="25">
        <v>281186.67</v>
      </c>
      <c r="AU34" s="25">
        <v>197055.23</v>
      </c>
      <c r="AV34" s="4">
        <v>1942238.3599999999</v>
      </c>
      <c r="AW34" s="25">
        <v>1017398.72</v>
      </c>
      <c r="AX34" s="26">
        <f t="shared" si="0"/>
        <v>2959637.08</v>
      </c>
    </row>
    <row r="35" spans="1:50" x14ac:dyDescent="0.25">
      <c r="A35" s="24" t="s">
        <v>49</v>
      </c>
      <c r="B35" s="25">
        <v>564135.17000000004</v>
      </c>
      <c r="C35" s="25">
        <v>629446.87</v>
      </c>
      <c r="D35" s="25">
        <v>529755.6</v>
      </c>
      <c r="E35" s="25">
        <v>796872.37</v>
      </c>
      <c r="F35" s="25">
        <v>2106.59</v>
      </c>
      <c r="G35" s="25">
        <v>391.45</v>
      </c>
      <c r="H35" s="25">
        <v>2004.06</v>
      </c>
      <c r="I35" s="25">
        <v>537.16999999999996</v>
      </c>
      <c r="J35" s="25">
        <v>2603455.11</v>
      </c>
      <c r="K35" s="25">
        <v>324129.82</v>
      </c>
      <c r="L35" s="25">
        <v>1372.63</v>
      </c>
      <c r="M35" s="25">
        <v>474.35</v>
      </c>
      <c r="N35" s="25">
        <v>119239.88</v>
      </c>
      <c r="O35" s="25">
        <v>73174.36</v>
      </c>
      <c r="P35" s="25">
        <v>127706.15</v>
      </c>
      <c r="Q35" s="25">
        <v>80886.98</v>
      </c>
      <c r="R35" s="25">
        <v>1672.78</v>
      </c>
      <c r="S35" s="25">
        <v>322.26</v>
      </c>
      <c r="T35" s="25">
        <v>52062.16</v>
      </c>
      <c r="U35" s="25">
        <v>35783.919999999998</v>
      </c>
      <c r="V35" s="25">
        <v>6218.18</v>
      </c>
      <c r="W35" s="25">
        <v>3534.5</v>
      </c>
      <c r="X35" s="25">
        <v>237117.16</v>
      </c>
      <c r="Y35" s="25">
        <v>101261.7</v>
      </c>
      <c r="Z35" s="25">
        <v>0</v>
      </c>
      <c r="AA35" s="25">
        <v>0</v>
      </c>
      <c r="AB35" s="25">
        <v>131.19999999999999</v>
      </c>
      <c r="AC35" s="25">
        <v>66.69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8482.11</v>
      </c>
      <c r="AK35" s="25">
        <v>5597.26</v>
      </c>
      <c r="AL35" s="25">
        <v>0</v>
      </c>
      <c r="AM35" s="25">
        <v>0</v>
      </c>
      <c r="AN35" s="25">
        <v>0</v>
      </c>
      <c r="AO35" s="25">
        <v>0</v>
      </c>
      <c r="AP35" s="25">
        <v>3614297.05</v>
      </c>
      <c r="AQ35" s="25">
        <v>323379.3</v>
      </c>
      <c r="AR35" s="25">
        <v>486282.01</v>
      </c>
      <c r="AS35" s="25">
        <v>318712.39</v>
      </c>
      <c r="AT35" s="25">
        <v>6121737.6200000001</v>
      </c>
      <c r="AU35" s="25">
        <v>3240575.9</v>
      </c>
      <c r="AV35" s="4">
        <v>14477775.460000001</v>
      </c>
      <c r="AW35" s="25">
        <v>5935147.29</v>
      </c>
      <c r="AX35" s="26">
        <f t="shared" si="0"/>
        <v>20412922.75</v>
      </c>
    </row>
    <row r="36" spans="1:50" x14ac:dyDescent="0.25">
      <c r="A36" s="24" t="s">
        <v>50</v>
      </c>
      <c r="B36" s="25">
        <v>912.81</v>
      </c>
      <c r="C36" s="25">
        <v>189.31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3176021.01</v>
      </c>
      <c r="K36" s="25">
        <v>810632.64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203.84</v>
      </c>
      <c r="S36" s="25">
        <v>75.010000000000005</v>
      </c>
      <c r="T36" s="25">
        <v>0</v>
      </c>
      <c r="U36" s="25">
        <v>0</v>
      </c>
      <c r="V36" s="25">
        <v>0</v>
      </c>
      <c r="W36" s="25">
        <v>0</v>
      </c>
      <c r="X36" s="25">
        <v>16082.63</v>
      </c>
      <c r="Y36" s="25">
        <v>5454.28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2779528.9</v>
      </c>
      <c r="AQ36" s="25">
        <v>326217.11</v>
      </c>
      <c r="AR36" s="25">
        <v>98.69</v>
      </c>
      <c r="AS36" s="25">
        <v>0</v>
      </c>
      <c r="AT36" s="25">
        <v>465599.57</v>
      </c>
      <c r="AU36" s="25">
        <v>351876.41</v>
      </c>
      <c r="AV36" s="4">
        <v>6438447.4500000002</v>
      </c>
      <c r="AW36" s="25">
        <v>1494444.76</v>
      </c>
      <c r="AX36" s="26">
        <f t="shared" si="0"/>
        <v>7932892.21</v>
      </c>
    </row>
    <row r="37" spans="1:50" x14ac:dyDescent="0.25">
      <c r="A37" s="24" t="s">
        <v>51</v>
      </c>
      <c r="B37" s="25">
        <v>2940.62</v>
      </c>
      <c r="C37" s="25">
        <v>8087.09</v>
      </c>
      <c r="D37" s="25">
        <v>1113.19</v>
      </c>
      <c r="E37" s="25">
        <v>10488.95</v>
      </c>
      <c r="F37" s="25">
        <v>0</v>
      </c>
      <c r="G37" s="25">
        <v>0</v>
      </c>
      <c r="H37" s="25">
        <v>0</v>
      </c>
      <c r="I37" s="25">
        <v>0</v>
      </c>
      <c r="J37" s="25">
        <v>163789.48000000001</v>
      </c>
      <c r="K37" s="25">
        <v>85532.49</v>
      </c>
      <c r="L37" s="25">
        <v>0</v>
      </c>
      <c r="M37" s="25">
        <v>0</v>
      </c>
      <c r="N37" s="25">
        <v>0</v>
      </c>
      <c r="O37" s="25">
        <v>20.86</v>
      </c>
      <c r="P37" s="25">
        <v>0</v>
      </c>
      <c r="Q37" s="25">
        <v>0</v>
      </c>
      <c r="R37" s="25">
        <v>151562</v>
      </c>
      <c r="S37" s="25">
        <v>185110.38</v>
      </c>
      <c r="T37" s="25">
        <v>0</v>
      </c>
      <c r="U37" s="25">
        <v>0</v>
      </c>
      <c r="V37" s="25">
        <v>0</v>
      </c>
      <c r="W37" s="25">
        <v>0</v>
      </c>
      <c r="X37" s="25">
        <v>13612.84</v>
      </c>
      <c r="Y37" s="25">
        <v>24293.51</v>
      </c>
      <c r="Z37" s="25">
        <v>830.53</v>
      </c>
      <c r="AA37" s="25">
        <v>85029.11</v>
      </c>
      <c r="AB37" s="25">
        <v>0</v>
      </c>
      <c r="AC37" s="25">
        <v>0</v>
      </c>
      <c r="AD37" s="25">
        <v>867.09</v>
      </c>
      <c r="AE37" s="25">
        <v>191.7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84576.14</v>
      </c>
      <c r="AM37" s="25">
        <v>187947.61</v>
      </c>
      <c r="AN37" s="25">
        <v>156.87</v>
      </c>
      <c r="AO37" s="25">
        <v>905.04</v>
      </c>
      <c r="AP37" s="25">
        <v>81842.259999999995</v>
      </c>
      <c r="AQ37" s="25">
        <v>43600.79</v>
      </c>
      <c r="AR37" s="25">
        <v>360.62</v>
      </c>
      <c r="AS37" s="25">
        <v>583.27</v>
      </c>
      <c r="AT37" s="25">
        <v>2093580.77</v>
      </c>
      <c r="AU37" s="25">
        <v>4335186.32</v>
      </c>
      <c r="AV37" s="4">
        <v>2595232.41</v>
      </c>
      <c r="AW37" s="25">
        <v>4966977.120000001</v>
      </c>
      <c r="AX37" s="26">
        <f t="shared" si="0"/>
        <v>7562209.5300000012</v>
      </c>
    </row>
    <row r="38" spans="1:50" x14ac:dyDescent="0.25">
      <c r="A38" s="24" t="s">
        <v>52</v>
      </c>
      <c r="B38" s="25">
        <v>46714.05</v>
      </c>
      <c r="C38" s="25">
        <v>41554.629999999997</v>
      </c>
      <c r="D38" s="25">
        <v>1652.14</v>
      </c>
      <c r="E38" s="25">
        <v>4428.4399999999996</v>
      </c>
      <c r="F38" s="25">
        <v>490.31</v>
      </c>
      <c r="G38" s="25">
        <v>28.37</v>
      </c>
      <c r="H38" s="25">
        <v>0</v>
      </c>
      <c r="I38" s="25">
        <v>0</v>
      </c>
      <c r="J38" s="25">
        <v>10524.86</v>
      </c>
      <c r="K38" s="25">
        <v>34431.449999999997</v>
      </c>
      <c r="L38" s="25">
        <v>0</v>
      </c>
      <c r="M38" s="25">
        <v>0</v>
      </c>
      <c r="N38" s="25">
        <v>1145.54</v>
      </c>
      <c r="O38" s="25">
        <v>1648.1</v>
      </c>
      <c r="P38" s="25">
        <v>0</v>
      </c>
      <c r="Q38" s="25">
        <v>0</v>
      </c>
      <c r="R38" s="25">
        <v>0</v>
      </c>
      <c r="S38" s="25">
        <v>69.53</v>
      </c>
      <c r="T38" s="25">
        <v>0</v>
      </c>
      <c r="U38" s="25">
        <v>72.08</v>
      </c>
      <c r="V38" s="25">
        <v>0</v>
      </c>
      <c r="W38" s="25">
        <v>639.61</v>
      </c>
      <c r="X38" s="25">
        <v>6522.23</v>
      </c>
      <c r="Y38" s="25">
        <v>10784.86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22.98</v>
      </c>
      <c r="AQ38" s="25">
        <v>6.52</v>
      </c>
      <c r="AR38" s="25">
        <v>52.02</v>
      </c>
      <c r="AS38" s="25">
        <v>0</v>
      </c>
      <c r="AT38" s="25">
        <v>451513.33</v>
      </c>
      <c r="AU38" s="25">
        <v>504850.98</v>
      </c>
      <c r="AV38" s="4">
        <v>518637.45999999996</v>
      </c>
      <c r="AW38" s="25">
        <v>598514.56999999983</v>
      </c>
      <c r="AX38" s="26">
        <f t="shared" si="0"/>
        <v>1117152.0299999998</v>
      </c>
    </row>
    <row r="39" spans="1:50" x14ac:dyDescent="0.25">
      <c r="A39" s="24" t="s">
        <v>53</v>
      </c>
      <c r="B39" s="25">
        <v>10462.030000000001</v>
      </c>
      <c r="C39" s="25">
        <v>12368.15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536194.88</v>
      </c>
      <c r="K39" s="25">
        <v>200493.79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1310.2</v>
      </c>
      <c r="S39" s="25">
        <v>311.16000000000003</v>
      </c>
      <c r="T39" s="25">
        <v>0</v>
      </c>
      <c r="U39" s="25">
        <v>0</v>
      </c>
      <c r="V39" s="25">
        <v>0</v>
      </c>
      <c r="W39" s="25">
        <v>0</v>
      </c>
      <c r="X39" s="25">
        <v>31140.400000000001</v>
      </c>
      <c r="Y39" s="25">
        <v>15054.98</v>
      </c>
      <c r="Z39" s="25">
        <v>0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164027.64000000001</v>
      </c>
      <c r="AQ39" s="25">
        <v>35029.43</v>
      </c>
      <c r="AR39" s="25">
        <v>108.28</v>
      </c>
      <c r="AS39" s="25">
        <v>19.14</v>
      </c>
      <c r="AT39" s="25">
        <v>53427.9</v>
      </c>
      <c r="AU39" s="25">
        <v>27469.41</v>
      </c>
      <c r="AV39" s="4">
        <v>796671.33000000007</v>
      </c>
      <c r="AW39" s="25">
        <v>290746.06</v>
      </c>
      <c r="AX39" s="26">
        <f t="shared" si="0"/>
        <v>1087417.3900000001</v>
      </c>
    </row>
    <row r="40" spans="1:50" x14ac:dyDescent="0.25">
      <c r="A40" s="24" t="s">
        <v>54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816.19</v>
      </c>
      <c r="K40" s="25">
        <v>369.15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4">
        <v>816.19</v>
      </c>
      <c r="AW40" s="25">
        <v>369.15</v>
      </c>
      <c r="AX40" s="26">
        <f t="shared" si="0"/>
        <v>1185.3400000000001</v>
      </c>
    </row>
    <row r="41" spans="1:50" x14ac:dyDescent="0.25">
      <c r="A41" s="24" t="s">
        <v>55</v>
      </c>
      <c r="B41" s="25">
        <v>824.97</v>
      </c>
      <c r="C41" s="25">
        <v>2709.46</v>
      </c>
      <c r="D41" s="25">
        <v>49.53</v>
      </c>
      <c r="E41" s="25">
        <v>64.48</v>
      </c>
      <c r="F41" s="25">
        <v>0</v>
      </c>
      <c r="G41" s="25">
        <v>0</v>
      </c>
      <c r="H41" s="25">
        <v>0</v>
      </c>
      <c r="I41" s="25">
        <v>0</v>
      </c>
      <c r="J41" s="25">
        <v>312457.18</v>
      </c>
      <c r="K41" s="25">
        <v>25871.22</v>
      </c>
      <c r="L41" s="25">
        <v>0</v>
      </c>
      <c r="M41" s="25">
        <v>0</v>
      </c>
      <c r="N41" s="25">
        <v>0</v>
      </c>
      <c r="O41" s="25">
        <v>0</v>
      </c>
      <c r="P41" s="25">
        <v>21.35</v>
      </c>
      <c r="Q41" s="25">
        <v>3.9</v>
      </c>
      <c r="R41" s="25">
        <v>4528.66</v>
      </c>
      <c r="S41" s="25">
        <v>4460.7</v>
      </c>
      <c r="T41" s="25">
        <v>0</v>
      </c>
      <c r="U41" s="25">
        <v>0</v>
      </c>
      <c r="V41" s="25">
        <v>0</v>
      </c>
      <c r="W41" s="25">
        <v>0</v>
      </c>
      <c r="X41" s="25">
        <v>8082.06</v>
      </c>
      <c r="Y41" s="25">
        <v>4837.6499999999996</v>
      </c>
      <c r="Z41" s="25">
        <v>1586.85</v>
      </c>
      <c r="AA41" s="25">
        <v>90189.28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5">
        <v>52168.49</v>
      </c>
      <c r="AM41" s="25">
        <v>143256.97</v>
      </c>
      <c r="AN41" s="25">
        <v>0</v>
      </c>
      <c r="AO41" s="25">
        <v>0</v>
      </c>
      <c r="AP41" s="25">
        <v>257689.34</v>
      </c>
      <c r="AQ41" s="25">
        <v>7718.23</v>
      </c>
      <c r="AR41" s="25">
        <v>254.56</v>
      </c>
      <c r="AS41" s="25">
        <v>197.86</v>
      </c>
      <c r="AT41" s="25">
        <v>98165.46</v>
      </c>
      <c r="AU41" s="25">
        <v>83781.17</v>
      </c>
      <c r="AV41" s="4">
        <v>735828.45</v>
      </c>
      <c r="AW41" s="25">
        <v>363090.92</v>
      </c>
      <c r="AX41" s="26">
        <f t="shared" si="0"/>
        <v>1098919.3699999999</v>
      </c>
    </row>
    <row r="42" spans="1:50" x14ac:dyDescent="0.25">
      <c r="A42" s="24" t="s">
        <v>56</v>
      </c>
      <c r="B42" s="25">
        <v>62080.1</v>
      </c>
      <c r="C42" s="25">
        <v>40024.28</v>
      </c>
      <c r="D42" s="25">
        <v>493.78</v>
      </c>
      <c r="E42" s="25">
        <v>659.06</v>
      </c>
      <c r="F42" s="25">
        <v>469.13</v>
      </c>
      <c r="G42" s="25">
        <v>713.54</v>
      </c>
      <c r="H42" s="25">
        <v>135.56</v>
      </c>
      <c r="I42" s="25">
        <v>0</v>
      </c>
      <c r="J42" s="25">
        <v>5094347.6900000004</v>
      </c>
      <c r="K42" s="25">
        <v>543024.59</v>
      </c>
      <c r="L42" s="25">
        <v>0</v>
      </c>
      <c r="M42" s="25">
        <v>0</v>
      </c>
      <c r="N42" s="25">
        <v>5070.58</v>
      </c>
      <c r="O42" s="25">
        <v>1201.68</v>
      </c>
      <c r="P42" s="25">
        <v>3558.35</v>
      </c>
      <c r="Q42" s="25">
        <v>1878.07</v>
      </c>
      <c r="R42" s="25">
        <v>130027.13</v>
      </c>
      <c r="S42" s="25">
        <v>50304.3</v>
      </c>
      <c r="T42" s="25">
        <v>614.54999999999995</v>
      </c>
      <c r="U42" s="25">
        <v>9.23</v>
      </c>
      <c r="V42" s="25">
        <v>0</v>
      </c>
      <c r="W42" s="25">
        <v>0</v>
      </c>
      <c r="X42" s="25">
        <v>173664.29</v>
      </c>
      <c r="Y42" s="25">
        <v>71646.8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5651.33</v>
      </c>
      <c r="AK42" s="25">
        <v>7768.84</v>
      </c>
      <c r="AL42" s="25">
        <v>0</v>
      </c>
      <c r="AM42" s="25">
        <v>0</v>
      </c>
      <c r="AN42" s="25">
        <v>0</v>
      </c>
      <c r="AO42" s="25">
        <v>0</v>
      </c>
      <c r="AP42" s="25">
        <v>3455653.6</v>
      </c>
      <c r="AQ42" s="25">
        <v>215247.67</v>
      </c>
      <c r="AR42" s="25">
        <v>286632.19</v>
      </c>
      <c r="AS42" s="25">
        <v>208929.48</v>
      </c>
      <c r="AT42" s="25">
        <v>1861946.37</v>
      </c>
      <c r="AU42" s="25">
        <v>1109658.8500000001</v>
      </c>
      <c r="AV42" s="4">
        <v>11080344.65</v>
      </c>
      <c r="AW42" s="25">
        <v>2251066.39</v>
      </c>
      <c r="AX42" s="26">
        <f t="shared" si="0"/>
        <v>13331411.040000001</v>
      </c>
    </row>
    <row r="43" spans="1:50" x14ac:dyDescent="0.25">
      <c r="A43" s="24" t="s">
        <v>57</v>
      </c>
      <c r="B43" s="25">
        <v>917.44</v>
      </c>
      <c r="C43" s="25">
        <v>399.04</v>
      </c>
      <c r="D43" s="25">
        <v>0</v>
      </c>
      <c r="E43" s="25">
        <v>47.9</v>
      </c>
      <c r="F43" s="25">
        <v>0</v>
      </c>
      <c r="G43" s="25">
        <v>0</v>
      </c>
      <c r="H43" s="25">
        <v>0</v>
      </c>
      <c r="I43" s="25">
        <v>0</v>
      </c>
      <c r="J43" s="25">
        <v>685353.32</v>
      </c>
      <c r="K43" s="25">
        <v>96899.49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32250.98</v>
      </c>
      <c r="S43" s="25">
        <v>5123.12</v>
      </c>
      <c r="T43" s="25">
        <v>0</v>
      </c>
      <c r="U43" s="25">
        <v>0</v>
      </c>
      <c r="V43" s="25">
        <v>0</v>
      </c>
      <c r="W43" s="25">
        <v>0</v>
      </c>
      <c r="X43" s="25">
        <v>1275.28</v>
      </c>
      <c r="Y43" s="25">
        <v>335.96</v>
      </c>
      <c r="Z43" s="25">
        <v>0</v>
      </c>
      <c r="AA43" s="25">
        <v>840.5</v>
      </c>
      <c r="AB43" s="25">
        <v>0</v>
      </c>
      <c r="AC43" s="25">
        <v>0</v>
      </c>
      <c r="AD43" s="25">
        <v>0</v>
      </c>
      <c r="AE43" s="25">
        <v>872.84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29763.11</v>
      </c>
      <c r="AM43" s="25">
        <v>552017.72</v>
      </c>
      <c r="AN43" s="25">
        <v>0</v>
      </c>
      <c r="AO43" s="25">
        <v>0</v>
      </c>
      <c r="AP43" s="25">
        <v>611006.97</v>
      </c>
      <c r="AQ43" s="25">
        <v>86909.59</v>
      </c>
      <c r="AR43" s="25">
        <v>46.07</v>
      </c>
      <c r="AS43" s="25">
        <v>12.88</v>
      </c>
      <c r="AT43" s="25">
        <v>258010.31</v>
      </c>
      <c r="AU43" s="25">
        <v>83562.73</v>
      </c>
      <c r="AV43" s="4">
        <v>1618623.48</v>
      </c>
      <c r="AW43" s="25">
        <v>827021.7699999999</v>
      </c>
      <c r="AX43" s="26">
        <f t="shared" si="0"/>
        <v>2445645.25</v>
      </c>
    </row>
    <row r="44" spans="1:50" x14ac:dyDescent="0.25">
      <c r="A44" s="24" t="s">
        <v>58</v>
      </c>
      <c r="B44" s="25">
        <v>12418.84</v>
      </c>
      <c r="C44" s="25">
        <v>13217.86</v>
      </c>
      <c r="D44" s="25">
        <v>0</v>
      </c>
      <c r="E44" s="25">
        <v>2677.51</v>
      </c>
      <c r="F44" s="25">
        <v>0</v>
      </c>
      <c r="G44" s="25">
        <v>0</v>
      </c>
      <c r="H44" s="25">
        <v>0</v>
      </c>
      <c r="I44" s="25">
        <v>0</v>
      </c>
      <c r="J44" s="25">
        <v>1173187.1399999999</v>
      </c>
      <c r="K44" s="25">
        <v>888063.24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1539390.76</v>
      </c>
      <c r="S44" s="25">
        <v>1121147.57</v>
      </c>
      <c r="T44" s="25">
        <v>0</v>
      </c>
      <c r="U44" s="25">
        <v>0</v>
      </c>
      <c r="V44" s="25">
        <v>0</v>
      </c>
      <c r="W44" s="25">
        <v>0</v>
      </c>
      <c r="X44" s="25">
        <v>71979.850000000006</v>
      </c>
      <c r="Y44" s="25">
        <v>100308.54</v>
      </c>
      <c r="Z44" s="25">
        <v>64604.959999999999</v>
      </c>
      <c r="AA44" s="25">
        <v>389732.26</v>
      </c>
      <c r="AB44" s="25">
        <v>0</v>
      </c>
      <c r="AC44" s="25">
        <v>0</v>
      </c>
      <c r="AD44" s="25">
        <v>3619.16</v>
      </c>
      <c r="AE44" s="25">
        <v>470699.22</v>
      </c>
      <c r="AF44" s="25">
        <v>0</v>
      </c>
      <c r="AG44" s="25">
        <v>1076.8599999999999</v>
      </c>
      <c r="AH44" s="25">
        <v>0</v>
      </c>
      <c r="AI44" s="25">
        <v>0</v>
      </c>
      <c r="AJ44" s="25">
        <v>455.69</v>
      </c>
      <c r="AK44" s="25">
        <v>22.45</v>
      </c>
      <c r="AL44" s="25">
        <v>1480019.64</v>
      </c>
      <c r="AM44" s="25">
        <v>1027271.4</v>
      </c>
      <c r="AN44" s="25">
        <v>2024.94</v>
      </c>
      <c r="AO44" s="25">
        <v>760.78</v>
      </c>
      <c r="AP44" s="25">
        <v>35196.300000000003</v>
      </c>
      <c r="AQ44" s="25">
        <v>36697.94</v>
      </c>
      <c r="AR44" s="25">
        <v>17657.939999999999</v>
      </c>
      <c r="AS44" s="25">
        <v>9060.16</v>
      </c>
      <c r="AT44" s="25">
        <v>2083491.72</v>
      </c>
      <c r="AU44" s="25">
        <v>2899930.08</v>
      </c>
      <c r="AV44" s="4">
        <v>6484046.9400000013</v>
      </c>
      <c r="AW44" s="25">
        <v>6960665.870000001</v>
      </c>
      <c r="AX44" s="26">
        <f t="shared" si="0"/>
        <v>13444712.810000002</v>
      </c>
    </row>
    <row r="45" spans="1:50" x14ac:dyDescent="0.25">
      <c r="A45" s="24" t="s">
        <v>59</v>
      </c>
      <c r="B45" s="25">
        <v>15316.78</v>
      </c>
      <c r="C45" s="25">
        <v>49370.97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15821.55</v>
      </c>
      <c r="K45" s="25">
        <v>37314.639999999999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303.44</v>
      </c>
      <c r="T45" s="25">
        <v>0</v>
      </c>
      <c r="U45" s="25">
        <v>0</v>
      </c>
      <c r="V45" s="25">
        <v>0</v>
      </c>
      <c r="W45" s="25">
        <v>0</v>
      </c>
      <c r="X45" s="25">
        <v>1537.38</v>
      </c>
      <c r="Y45" s="25">
        <v>9651.89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  <c r="AI45" s="25">
        <v>0</v>
      </c>
      <c r="AJ45" s="25">
        <v>1280</v>
      </c>
      <c r="AK45" s="25">
        <v>3307.17</v>
      </c>
      <c r="AL45" s="25">
        <v>0</v>
      </c>
      <c r="AM45" s="25">
        <v>0</v>
      </c>
      <c r="AN45" s="25">
        <v>0</v>
      </c>
      <c r="AO45" s="25">
        <v>0</v>
      </c>
      <c r="AP45" s="25">
        <v>0</v>
      </c>
      <c r="AQ45" s="25">
        <v>22.16</v>
      </c>
      <c r="AR45" s="25">
        <v>0</v>
      </c>
      <c r="AS45" s="25">
        <v>0</v>
      </c>
      <c r="AT45" s="25">
        <v>76935.899999999994</v>
      </c>
      <c r="AU45" s="25">
        <v>127939.6</v>
      </c>
      <c r="AV45" s="4">
        <v>110891.61</v>
      </c>
      <c r="AW45" s="25">
        <v>227909.87000000002</v>
      </c>
      <c r="AX45" s="26">
        <f t="shared" si="0"/>
        <v>338801.48000000004</v>
      </c>
    </row>
    <row r="46" spans="1:50" x14ac:dyDescent="0.25">
      <c r="A46" s="24" t="s">
        <v>60</v>
      </c>
      <c r="B46" s="25">
        <v>345.26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63101.68</v>
      </c>
      <c r="K46" s="25">
        <v>7714.35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327.52999999999997</v>
      </c>
      <c r="Y46" s="25">
        <v>17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678.47</v>
      </c>
      <c r="AQ46" s="25">
        <v>10.7</v>
      </c>
      <c r="AR46" s="25">
        <v>5.8</v>
      </c>
      <c r="AS46" s="25">
        <v>0</v>
      </c>
      <c r="AT46" s="25">
        <v>140.71</v>
      </c>
      <c r="AU46" s="25">
        <v>0</v>
      </c>
      <c r="AV46" s="4">
        <v>64599.450000000004</v>
      </c>
      <c r="AW46" s="25">
        <v>7742.05</v>
      </c>
      <c r="AX46" s="26">
        <f t="shared" si="0"/>
        <v>72341.5</v>
      </c>
    </row>
    <row r="47" spans="1:50" x14ac:dyDescent="0.25">
      <c r="A47" s="24" t="s">
        <v>61</v>
      </c>
      <c r="B47" s="25">
        <v>18145.82</v>
      </c>
      <c r="C47" s="25">
        <v>24106.12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327696.93</v>
      </c>
      <c r="K47" s="25">
        <v>65622.11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3481.39</v>
      </c>
      <c r="S47" s="25">
        <v>3028.39</v>
      </c>
      <c r="T47" s="25">
        <v>0</v>
      </c>
      <c r="U47" s="25">
        <v>0</v>
      </c>
      <c r="V47" s="25">
        <v>0</v>
      </c>
      <c r="W47" s="25">
        <v>0</v>
      </c>
      <c r="X47" s="25">
        <v>2538.25</v>
      </c>
      <c r="Y47" s="25">
        <v>2608.81</v>
      </c>
      <c r="Z47" s="25">
        <v>0</v>
      </c>
      <c r="AA47" s="25">
        <v>74786.78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7453.3</v>
      </c>
      <c r="AM47" s="25">
        <v>34306.92</v>
      </c>
      <c r="AN47" s="25">
        <v>0</v>
      </c>
      <c r="AO47" s="25">
        <v>0</v>
      </c>
      <c r="AP47" s="25">
        <v>264756.43</v>
      </c>
      <c r="AQ47" s="25">
        <v>22841.33</v>
      </c>
      <c r="AR47" s="25">
        <v>27.15</v>
      </c>
      <c r="AS47" s="25">
        <v>38.770000000000003</v>
      </c>
      <c r="AT47" s="25">
        <v>74754.62</v>
      </c>
      <c r="AU47" s="25">
        <v>119850.95</v>
      </c>
      <c r="AV47" s="4">
        <v>698853.89</v>
      </c>
      <c r="AW47" s="25">
        <v>347190.18</v>
      </c>
      <c r="AX47" s="26">
        <f t="shared" si="0"/>
        <v>1046044.0700000001</v>
      </c>
    </row>
    <row r="48" spans="1:50" x14ac:dyDescent="0.25">
      <c r="A48" s="24" t="s">
        <v>62</v>
      </c>
      <c r="B48" s="25">
        <v>205125.49</v>
      </c>
      <c r="C48" s="25">
        <v>51961.16</v>
      </c>
      <c r="D48" s="25">
        <v>4097.8599999999997</v>
      </c>
      <c r="E48" s="25">
        <v>2959.56</v>
      </c>
      <c r="F48" s="25">
        <v>27539.71</v>
      </c>
      <c r="G48" s="25">
        <v>3590.85</v>
      </c>
      <c r="H48" s="25">
        <v>2406.12</v>
      </c>
      <c r="I48" s="25">
        <v>398.61</v>
      </c>
      <c r="J48" s="25">
        <v>17694.45</v>
      </c>
      <c r="K48" s="25">
        <v>61879.839999999997</v>
      </c>
      <c r="L48" s="25">
        <v>0</v>
      </c>
      <c r="M48" s="25">
        <v>0</v>
      </c>
      <c r="N48" s="25">
        <v>43313.66</v>
      </c>
      <c r="O48" s="25">
        <v>10182.42</v>
      </c>
      <c r="P48" s="25">
        <v>59.55</v>
      </c>
      <c r="Q48" s="25">
        <v>74.95</v>
      </c>
      <c r="R48" s="25">
        <v>0</v>
      </c>
      <c r="S48" s="25">
        <v>0</v>
      </c>
      <c r="T48" s="25">
        <v>45660.59</v>
      </c>
      <c r="U48" s="25">
        <v>3503.51</v>
      </c>
      <c r="V48" s="25">
        <v>1438.32</v>
      </c>
      <c r="W48" s="25">
        <v>54.49</v>
      </c>
      <c r="X48" s="25">
        <v>2963.65</v>
      </c>
      <c r="Y48" s="25">
        <v>1799.39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152.25</v>
      </c>
      <c r="AQ48" s="25">
        <v>473.94</v>
      </c>
      <c r="AR48" s="25">
        <v>67.84</v>
      </c>
      <c r="AS48" s="25">
        <v>270.83999999999997</v>
      </c>
      <c r="AT48" s="25">
        <v>2357391.42</v>
      </c>
      <c r="AU48" s="25">
        <v>491449.36</v>
      </c>
      <c r="AV48" s="4">
        <v>2707910.9099999997</v>
      </c>
      <c r="AW48" s="25">
        <v>628598.91999999993</v>
      </c>
      <c r="AX48" s="26">
        <f t="shared" si="0"/>
        <v>3336509.8299999996</v>
      </c>
    </row>
    <row r="49" spans="1:50" x14ac:dyDescent="0.25">
      <c r="A49" s="24" t="s">
        <v>63</v>
      </c>
      <c r="B49" s="25">
        <v>357</v>
      </c>
      <c r="C49" s="25">
        <v>1014.08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40889.82</v>
      </c>
      <c r="K49" s="25">
        <v>9257.16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78.88</v>
      </c>
      <c r="S49" s="25">
        <v>137.21</v>
      </c>
      <c r="T49" s="25">
        <v>0</v>
      </c>
      <c r="U49" s="25">
        <v>0</v>
      </c>
      <c r="V49" s="25">
        <v>0</v>
      </c>
      <c r="W49" s="25">
        <v>0</v>
      </c>
      <c r="X49" s="25">
        <v>842.47</v>
      </c>
      <c r="Y49" s="25">
        <v>678.49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8713</v>
      </c>
      <c r="AQ49" s="25">
        <v>1023.61</v>
      </c>
      <c r="AR49" s="25">
        <v>0</v>
      </c>
      <c r="AS49" s="25">
        <v>0</v>
      </c>
      <c r="AT49" s="25">
        <v>1047.01</v>
      </c>
      <c r="AU49" s="25">
        <v>3536.03</v>
      </c>
      <c r="AV49" s="4">
        <v>51928.18</v>
      </c>
      <c r="AW49" s="25">
        <v>15646.58</v>
      </c>
      <c r="AX49" s="26">
        <f>SUM(AV49:AW49)</f>
        <v>67574.759999999995</v>
      </c>
    </row>
    <row r="50" spans="1:50" x14ac:dyDescent="0.25">
      <c r="A50" s="24" t="s">
        <v>64</v>
      </c>
      <c r="B50" s="25">
        <v>28283.4</v>
      </c>
      <c r="C50" s="25">
        <v>2924.67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3369283.61</v>
      </c>
      <c r="K50" s="25">
        <v>438143.44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349.75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182952.48</v>
      </c>
      <c r="Y50" s="25">
        <v>10776.83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723434.64</v>
      </c>
      <c r="AQ50" s="25">
        <v>57223.39</v>
      </c>
      <c r="AR50" s="25">
        <v>865.89</v>
      </c>
      <c r="AS50" s="25">
        <v>0</v>
      </c>
      <c r="AT50" s="25">
        <v>120520.6</v>
      </c>
      <c r="AU50" s="25">
        <v>8466.69</v>
      </c>
      <c r="AV50" s="4">
        <v>4425690.3699999992</v>
      </c>
      <c r="AW50" s="25">
        <v>517535.02</v>
      </c>
      <c r="AX50" s="26">
        <f t="shared" si="0"/>
        <v>4943225.3899999987</v>
      </c>
    </row>
    <row r="51" spans="1:50" x14ac:dyDescent="0.25">
      <c r="A51" s="24" t="s">
        <v>65</v>
      </c>
      <c r="B51" s="25">
        <v>8556.15</v>
      </c>
      <c r="C51" s="25">
        <v>68575.350000000006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34915.629999999997</v>
      </c>
      <c r="K51" s="25">
        <v>47804.09</v>
      </c>
      <c r="L51" s="25">
        <v>0</v>
      </c>
      <c r="M51" s="25">
        <v>0</v>
      </c>
      <c r="N51" s="25">
        <v>321.83999999999997</v>
      </c>
      <c r="O51" s="25">
        <v>98.86</v>
      </c>
      <c r="P51" s="25">
        <v>0</v>
      </c>
      <c r="Q51" s="25">
        <v>0</v>
      </c>
      <c r="R51" s="25">
        <v>26.39</v>
      </c>
      <c r="S51" s="25">
        <v>138.36000000000001</v>
      </c>
      <c r="T51" s="25">
        <v>0</v>
      </c>
      <c r="U51" s="25">
        <v>0</v>
      </c>
      <c r="V51" s="25">
        <v>0</v>
      </c>
      <c r="W51" s="25">
        <v>0</v>
      </c>
      <c r="X51" s="25">
        <v>5727.92</v>
      </c>
      <c r="Y51" s="25">
        <v>20630.68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153.47999999999999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1727.97</v>
      </c>
      <c r="AS51" s="25">
        <v>4267.13</v>
      </c>
      <c r="AT51" s="25">
        <v>35250.17</v>
      </c>
      <c r="AU51" s="25">
        <v>218940.54</v>
      </c>
      <c r="AV51" s="4">
        <v>86526.069999999992</v>
      </c>
      <c r="AW51" s="25">
        <v>360608.49</v>
      </c>
      <c r="AX51" s="26">
        <f>SUM(AV51:AW51)</f>
        <v>447134.56</v>
      </c>
    </row>
    <row r="52" spans="1:50" x14ac:dyDescent="0.25">
      <c r="A52" s="27" t="s">
        <v>69</v>
      </c>
      <c r="B52" s="28">
        <v>1995080.4600000002</v>
      </c>
      <c r="C52" s="28">
        <v>3321552.3599999994</v>
      </c>
      <c r="D52" s="28">
        <v>578278.42999999993</v>
      </c>
      <c r="E52" s="28">
        <v>868238.19000000006</v>
      </c>
      <c r="F52" s="28">
        <v>50481.68</v>
      </c>
      <c r="G52" s="28">
        <v>14024.350000000004</v>
      </c>
      <c r="H52" s="28">
        <v>14873.82</v>
      </c>
      <c r="I52" s="28">
        <v>3640.34</v>
      </c>
      <c r="J52" s="28">
        <v>70905376.469999999</v>
      </c>
      <c r="K52" s="28">
        <v>21531162.389999993</v>
      </c>
      <c r="L52" s="28">
        <v>1424.63</v>
      </c>
      <c r="M52" s="28">
        <v>474.35</v>
      </c>
      <c r="N52" s="28">
        <v>257381.65</v>
      </c>
      <c r="O52" s="28">
        <v>154119.74</v>
      </c>
      <c r="P52" s="28">
        <v>136372.6</v>
      </c>
      <c r="Q52" s="28">
        <v>87464.48</v>
      </c>
      <c r="R52" s="28">
        <v>4536477.299999998</v>
      </c>
      <c r="S52" s="28">
        <v>3936178.0099999993</v>
      </c>
      <c r="T52" s="28">
        <v>169297.91</v>
      </c>
      <c r="U52" s="28">
        <v>92511.26999999999</v>
      </c>
      <c r="V52" s="28">
        <v>12538.07</v>
      </c>
      <c r="W52" s="28">
        <v>8493.74</v>
      </c>
      <c r="X52" s="28">
        <v>1264158.5599999998</v>
      </c>
      <c r="Y52" s="28">
        <v>772913.00000000012</v>
      </c>
      <c r="Z52" s="28">
        <v>73894.63</v>
      </c>
      <c r="AA52" s="28">
        <v>2281547.4700000002</v>
      </c>
      <c r="AB52" s="28">
        <v>847.76</v>
      </c>
      <c r="AC52" s="28">
        <v>637.29</v>
      </c>
      <c r="AD52" s="28">
        <v>21600.13</v>
      </c>
      <c r="AE52" s="28">
        <v>3813996.26</v>
      </c>
      <c r="AF52" s="28">
        <v>937.84</v>
      </c>
      <c r="AG52" s="28">
        <v>168038.11</v>
      </c>
      <c r="AH52" s="28">
        <v>120774.82</v>
      </c>
      <c r="AI52" s="28">
        <v>354684.02</v>
      </c>
      <c r="AJ52" s="28">
        <v>25554.52</v>
      </c>
      <c r="AK52" s="28">
        <v>44298.32</v>
      </c>
      <c r="AL52" s="28">
        <v>2197510.6799999997</v>
      </c>
      <c r="AM52" s="28">
        <v>5637116.1600000001</v>
      </c>
      <c r="AN52" s="28">
        <v>2422.35</v>
      </c>
      <c r="AO52" s="28">
        <v>1670.1299999999999</v>
      </c>
      <c r="AP52" s="28">
        <v>47375955.329999983</v>
      </c>
      <c r="AQ52" s="28">
        <v>5110406.4400000004</v>
      </c>
      <c r="AR52" s="28">
        <v>911824.76</v>
      </c>
      <c r="AS52" s="28">
        <v>682278.2300000001</v>
      </c>
      <c r="AT52" s="28">
        <v>30216218</v>
      </c>
      <c r="AU52" s="28">
        <v>31640570.600000001</v>
      </c>
      <c r="AV52" s="28">
        <f>SUM(AV4:AV51)</f>
        <v>160869282.39999998</v>
      </c>
      <c r="AW52" s="28">
        <f>SUM(AW4:AW51)</f>
        <v>80526015.25</v>
      </c>
      <c r="AX52" s="29">
        <f t="shared" si="0"/>
        <v>241395297.64999998</v>
      </c>
    </row>
    <row r="53" spans="1:50" s="5" customFormat="1" x14ac:dyDescent="0.25">
      <c r="J53" s="32"/>
    </row>
    <row r="54" spans="1:50" x14ac:dyDescent="0.25">
      <c r="R54" s="4"/>
      <c r="AL54" s="4"/>
      <c r="AP54" s="4"/>
      <c r="AT54" s="4"/>
    </row>
    <row r="57" spans="1:50" x14ac:dyDescent="0.25">
      <c r="AH57" s="12"/>
    </row>
  </sheetData>
  <sheetProtection algorithmName="SHA-512" hashValue="g0ux4LyVVsl3R4vTOddzVWHGb6hwmH2BdwwnbdF4PmUez7QQsZHY/qjtVn+GOe4LA1IS14Z0zeWKNIlS2wbUzA==" saltValue="OWLElQkJXgbG5iflfmAvLw==" spinCount="100000" sheet="1" objects="1" scenarios="1"/>
  <mergeCells count="25">
    <mergeCell ref="AV2:AX2"/>
    <mergeCell ref="H2:I2"/>
    <mergeCell ref="T2:U2"/>
    <mergeCell ref="V2:W2"/>
    <mergeCell ref="AB2:AC2"/>
    <mergeCell ref="AN2:AO2"/>
    <mergeCell ref="L2:M2"/>
    <mergeCell ref="AF2:AG2"/>
    <mergeCell ref="AJ2:AK2"/>
    <mergeCell ref="AL2:AM2"/>
    <mergeCell ref="AP2:AQ2"/>
    <mergeCell ref="AR2:AS2"/>
    <mergeCell ref="AT2:AU2"/>
    <mergeCell ref="AH2:AI2"/>
    <mergeCell ref="N2:O2"/>
    <mergeCell ref="P2:Q2"/>
    <mergeCell ref="Z2:AA2"/>
    <mergeCell ref="AD2:AE2"/>
    <mergeCell ref="X2:Y2"/>
    <mergeCell ref="A2:A3"/>
    <mergeCell ref="B2:C2"/>
    <mergeCell ref="D2:E2"/>
    <mergeCell ref="J2:K2"/>
    <mergeCell ref="R2:S2"/>
    <mergeCell ref="F2:G2"/>
  </mergeCells>
  <hyperlinks>
    <hyperlink ref="I1" location="'Table of Contents'!A1" display="TOC" xr:uid="{5B14AF43-72D0-4471-944B-95AA4EE3082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0BCD-60A2-4048-ABFD-154B17D0121F}">
  <dimension ref="A1:BD6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9" sqref="E9"/>
    </sheetView>
  </sheetViews>
  <sheetFormatPr defaultRowHeight="15" x14ac:dyDescent="0.25"/>
  <cols>
    <col min="1" max="1" width="15.42578125" customWidth="1"/>
    <col min="2" max="9" width="12.7109375" customWidth="1"/>
    <col min="10" max="10" width="14.140625" bestFit="1" customWidth="1"/>
    <col min="11" max="47" width="12.7109375" customWidth="1"/>
    <col min="48" max="48" width="16.7109375" bestFit="1" customWidth="1"/>
    <col min="49" max="49" width="15.140625" bestFit="1" customWidth="1"/>
    <col min="50" max="51" width="14.140625" bestFit="1" customWidth="1"/>
    <col min="52" max="52" width="13.7109375" bestFit="1" customWidth="1"/>
    <col min="55" max="55" width="10.28515625" bestFit="1" customWidth="1"/>
  </cols>
  <sheetData>
    <row r="1" spans="1:55" s="47" customFormat="1" ht="18.75" x14ac:dyDescent="0.3">
      <c r="A1" s="47" t="s">
        <v>73</v>
      </c>
      <c r="I1" s="49" t="s">
        <v>85</v>
      </c>
    </row>
    <row r="2" spans="1:55" x14ac:dyDescent="0.25">
      <c r="A2" s="51" t="s">
        <v>68</v>
      </c>
      <c r="B2" s="50" t="s">
        <v>0</v>
      </c>
      <c r="C2" s="50"/>
      <c r="D2" s="50" t="s">
        <v>1</v>
      </c>
      <c r="E2" s="50"/>
      <c r="F2" s="50" t="s">
        <v>71</v>
      </c>
      <c r="G2" s="50"/>
      <c r="H2" s="50" t="s">
        <v>70</v>
      </c>
      <c r="I2" s="50"/>
      <c r="J2" s="50" t="s">
        <v>2</v>
      </c>
      <c r="K2" s="50"/>
      <c r="L2" s="50" t="s">
        <v>17</v>
      </c>
      <c r="M2" s="50"/>
      <c r="N2" s="50" t="s">
        <v>11</v>
      </c>
      <c r="O2" s="50"/>
      <c r="P2" s="50" t="s">
        <v>12</v>
      </c>
      <c r="Q2" s="50"/>
      <c r="R2" s="50" t="s">
        <v>3</v>
      </c>
      <c r="S2" s="50"/>
      <c r="T2" s="50" t="s">
        <v>13</v>
      </c>
      <c r="U2" s="50"/>
      <c r="V2" s="50" t="s">
        <v>14</v>
      </c>
      <c r="W2" s="50"/>
      <c r="X2" s="50" t="s">
        <v>4</v>
      </c>
      <c r="Y2" s="50"/>
      <c r="Z2" s="50" t="s">
        <v>5</v>
      </c>
      <c r="AA2" s="50"/>
      <c r="AB2" s="50" t="s">
        <v>15</v>
      </c>
      <c r="AC2" s="50"/>
      <c r="AD2" s="50" t="s">
        <v>75</v>
      </c>
      <c r="AE2" s="50"/>
      <c r="AF2" s="50" t="s">
        <v>76</v>
      </c>
      <c r="AG2" s="50"/>
      <c r="AH2" s="50" t="s">
        <v>77</v>
      </c>
      <c r="AI2" s="50"/>
      <c r="AJ2" s="50" t="s">
        <v>10</v>
      </c>
      <c r="AK2" s="50"/>
      <c r="AL2" s="50" t="s">
        <v>6</v>
      </c>
      <c r="AM2" s="50"/>
      <c r="AN2" s="50" t="s">
        <v>16</v>
      </c>
      <c r="AO2" s="50"/>
      <c r="AP2" s="50" t="s">
        <v>7</v>
      </c>
      <c r="AQ2" s="50"/>
      <c r="AR2" s="50" t="s">
        <v>8</v>
      </c>
      <c r="AS2" s="50"/>
      <c r="AT2" s="50" t="s">
        <v>9</v>
      </c>
      <c r="AU2" s="50"/>
      <c r="AV2" s="50" t="s">
        <v>72</v>
      </c>
      <c r="AW2" s="50"/>
      <c r="AX2" s="50"/>
    </row>
    <row r="3" spans="1:55" x14ac:dyDescent="0.25">
      <c r="A3" s="51"/>
      <c r="B3" s="30" t="s">
        <v>66</v>
      </c>
      <c r="C3" s="30" t="s">
        <v>67</v>
      </c>
      <c r="D3" s="30" t="s">
        <v>66</v>
      </c>
      <c r="E3" s="30" t="s">
        <v>67</v>
      </c>
      <c r="F3" s="30" t="s">
        <v>66</v>
      </c>
      <c r="G3" s="30" t="s">
        <v>67</v>
      </c>
      <c r="H3" s="30" t="s">
        <v>66</v>
      </c>
      <c r="I3" s="30" t="s">
        <v>67</v>
      </c>
      <c r="J3" s="30" t="s">
        <v>66</v>
      </c>
      <c r="K3" s="30" t="s">
        <v>67</v>
      </c>
      <c r="L3" s="30" t="s">
        <v>66</v>
      </c>
      <c r="M3" s="30" t="s">
        <v>67</v>
      </c>
      <c r="N3" s="30" t="s">
        <v>66</v>
      </c>
      <c r="O3" s="30" t="s">
        <v>67</v>
      </c>
      <c r="P3" s="30" t="s">
        <v>66</v>
      </c>
      <c r="Q3" s="30" t="s">
        <v>67</v>
      </c>
      <c r="R3" s="30" t="s">
        <v>66</v>
      </c>
      <c r="S3" s="30" t="s">
        <v>67</v>
      </c>
      <c r="T3" s="30" t="s">
        <v>66</v>
      </c>
      <c r="U3" s="30" t="s">
        <v>67</v>
      </c>
      <c r="V3" s="30" t="s">
        <v>66</v>
      </c>
      <c r="W3" s="30" t="s">
        <v>67</v>
      </c>
      <c r="X3" s="30" t="s">
        <v>66</v>
      </c>
      <c r="Y3" s="30" t="s">
        <v>67</v>
      </c>
      <c r="Z3" s="30" t="s">
        <v>66</v>
      </c>
      <c r="AA3" s="30" t="s">
        <v>67</v>
      </c>
      <c r="AB3" s="30" t="s">
        <v>66</v>
      </c>
      <c r="AC3" s="30" t="s">
        <v>67</v>
      </c>
      <c r="AD3" s="30" t="s">
        <v>66</v>
      </c>
      <c r="AE3" s="30" t="s">
        <v>67</v>
      </c>
      <c r="AF3" s="30" t="s">
        <v>66</v>
      </c>
      <c r="AG3" s="30" t="s">
        <v>67</v>
      </c>
      <c r="AH3" s="30" t="s">
        <v>66</v>
      </c>
      <c r="AI3" s="30" t="s">
        <v>67</v>
      </c>
      <c r="AJ3" s="30" t="s">
        <v>66</v>
      </c>
      <c r="AK3" s="30" t="s">
        <v>67</v>
      </c>
      <c r="AL3" s="30" t="s">
        <v>66</v>
      </c>
      <c r="AM3" s="30" t="s">
        <v>67</v>
      </c>
      <c r="AN3" s="30" t="s">
        <v>66</v>
      </c>
      <c r="AO3" s="30" t="s">
        <v>67</v>
      </c>
      <c r="AP3" s="30" t="s">
        <v>66</v>
      </c>
      <c r="AQ3" s="30" t="s">
        <v>67</v>
      </c>
      <c r="AR3" s="30" t="s">
        <v>66</v>
      </c>
      <c r="AS3" s="30" t="s">
        <v>67</v>
      </c>
      <c r="AT3" s="30" t="s">
        <v>66</v>
      </c>
      <c r="AU3" s="30" t="s">
        <v>67</v>
      </c>
      <c r="AV3" s="30" t="s">
        <v>66</v>
      </c>
      <c r="AW3" s="30" t="s">
        <v>67</v>
      </c>
      <c r="AX3" s="30" t="s">
        <v>79</v>
      </c>
    </row>
    <row r="4" spans="1:55" x14ac:dyDescent="0.25">
      <c r="A4" s="24" t="s">
        <v>18</v>
      </c>
      <c r="B4" s="25">
        <v>0</v>
      </c>
      <c r="C4" s="25">
        <v>0</v>
      </c>
      <c r="D4" s="25">
        <v>5631.4355674099997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7132448.7174555697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  <c r="R4" s="25">
        <v>23732.809479905001</v>
      </c>
      <c r="S4" s="25">
        <v>0</v>
      </c>
      <c r="T4" s="25">
        <v>0</v>
      </c>
      <c r="U4" s="25">
        <v>0</v>
      </c>
      <c r="V4" s="25">
        <v>0</v>
      </c>
      <c r="W4" s="25">
        <v>0</v>
      </c>
      <c r="X4" s="25">
        <v>0</v>
      </c>
      <c r="Y4" s="25">
        <v>0</v>
      </c>
      <c r="Z4" s="25">
        <v>0</v>
      </c>
      <c r="AA4" s="25">
        <v>5124556.9682703502</v>
      </c>
      <c r="AB4" s="25">
        <v>0</v>
      </c>
      <c r="AC4" s="25">
        <v>0</v>
      </c>
      <c r="AD4" s="25">
        <v>0</v>
      </c>
      <c r="AE4" s="25">
        <v>0</v>
      </c>
      <c r="AF4" s="25">
        <v>0</v>
      </c>
      <c r="AG4" s="25">
        <v>0</v>
      </c>
      <c r="AH4" s="25">
        <v>0</v>
      </c>
      <c r="AI4" s="25">
        <v>0</v>
      </c>
      <c r="AJ4" s="25">
        <v>0</v>
      </c>
      <c r="AK4" s="25">
        <v>0</v>
      </c>
      <c r="AL4" s="25">
        <v>9495743.6803675406</v>
      </c>
      <c r="AM4" s="25">
        <v>6786108.8714075098</v>
      </c>
      <c r="AN4" s="25">
        <v>0</v>
      </c>
      <c r="AO4" s="25">
        <v>0</v>
      </c>
      <c r="AP4" s="25">
        <v>3768703.2681807699</v>
      </c>
      <c r="AQ4" s="25">
        <v>0</v>
      </c>
      <c r="AR4" s="25">
        <v>0</v>
      </c>
      <c r="AS4" s="25">
        <v>0</v>
      </c>
      <c r="AT4" s="25">
        <v>189827.94682864999</v>
      </c>
      <c r="AU4" s="25">
        <v>0</v>
      </c>
      <c r="AV4" s="25">
        <f>AT4+AR4+AP4+AN4+AL4+AJ4+AH4+AF4+AD4+AB4+Z4+X4+V4+T4+R4+P4+N4+L4+J4+H4+F4+D4+B4</f>
        <v>20616087.857879844</v>
      </c>
      <c r="AW4" s="25">
        <f>AU4+AS4+AQ4+AO4+AM4+AK4+AI4+AG4+AE4+AC4+AA4+Y4+W4+U4+S4+Q4+O4+M4+K4+I4+G4+E4+C4</f>
        <v>11910665.839677859</v>
      </c>
      <c r="AX4" s="26">
        <f t="shared" ref="AX4:AX35" si="0">SUM(B4:AU4)</f>
        <v>32526753.697557703</v>
      </c>
    </row>
    <row r="5" spans="1:55" x14ac:dyDescent="0.25">
      <c r="A5" s="24" t="s">
        <v>19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  <c r="AB5" s="25">
        <v>0</v>
      </c>
      <c r="AC5" s="25">
        <v>0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0</v>
      </c>
      <c r="AJ5" s="25">
        <v>0</v>
      </c>
      <c r="AK5" s="25">
        <v>0</v>
      </c>
      <c r="AL5" s="25">
        <v>0</v>
      </c>
      <c r="AM5" s="25">
        <v>16238402.121673901</v>
      </c>
      <c r="AN5" s="25">
        <v>0</v>
      </c>
      <c r="AO5" s="25">
        <v>0</v>
      </c>
      <c r="AP5" s="25">
        <v>0</v>
      </c>
      <c r="AQ5" s="25">
        <v>0</v>
      </c>
      <c r="AR5" s="25">
        <v>0</v>
      </c>
      <c r="AS5" s="25">
        <v>0</v>
      </c>
      <c r="AT5" s="25">
        <v>0</v>
      </c>
      <c r="AU5" s="25">
        <v>0</v>
      </c>
      <c r="AV5" s="25">
        <f t="shared" ref="AV5:AV51" si="1">AT5+AR5+AP5+AN5+AL5+AJ5+AH5+AF5+AD5+AB5+Z5+X5+V5+T5+R5+P5+N5+L5+J5+H5+F5+D5+B5</f>
        <v>0</v>
      </c>
      <c r="AW5" s="25">
        <f t="shared" ref="AW5:AW51" si="2">AU5+AS5+AQ5+AO5+AM5+AK5+AI5+AG5+AE5+AC5+AA5+Y5+W5+U5+S5+Q5+O5+M5+K5+I5+G5+E5+C5</f>
        <v>16238402.121673901</v>
      </c>
      <c r="AX5" s="26">
        <f t="shared" si="0"/>
        <v>16238402.121673901</v>
      </c>
    </row>
    <row r="6" spans="1:55" x14ac:dyDescent="0.25">
      <c r="A6" s="24" t="s">
        <v>20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735373.79286319797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49390.938506985098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100885.513734846</v>
      </c>
      <c r="AB6" s="25">
        <v>0</v>
      </c>
      <c r="AC6" s="25">
        <v>0</v>
      </c>
      <c r="AD6" s="25">
        <v>0</v>
      </c>
      <c r="AE6" s="25">
        <v>0</v>
      </c>
      <c r="AF6" s="25">
        <v>12904.907628395</v>
      </c>
      <c r="AG6" s="25">
        <v>0</v>
      </c>
      <c r="AH6" s="25">
        <v>0</v>
      </c>
      <c r="AI6" s="25">
        <v>0</v>
      </c>
      <c r="AJ6" s="25">
        <v>14.43559488</v>
      </c>
      <c r="AK6" s="25">
        <v>0</v>
      </c>
      <c r="AL6" s="25">
        <v>314823.23128852301</v>
      </c>
      <c r="AM6" s="25">
        <v>26620148.319478001</v>
      </c>
      <c r="AN6" s="25">
        <v>0</v>
      </c>
      <c r="AO6" s="25">
        <v>0</v>
      </c>
      <c r="AP6" s="25">
        <v>6333137.7864669003</v>
      </c>
      <c r="AQ6" s="25">
        <v>0</v>
      </c>
      <c r="AR6" s="25">
        <v>0</v>
      </c>
      <c r="AS6" s="25">
        <v>0</v>
      </c>
      <c r="AT6" s="25">
        <v>1957367.07626654</v>
      </c>
      <c r="AU6" s="25">
        <v>0</v>
      </c>
      <c r="AV6" s="25">
        <f t="shared" si="1"/>
        <v>9403012.1686154194</v>
      </c>
      <c r="AW6" s="25">
        <f t="shared" si="2"/>
        <v>26721033.833212849</v>
      </c>
      <c r="AX6" s="26">
        <f t="shared" si="0"/>
        <v>36124046.001828268</v>
      </c>
    </row>
    <row r="7" spans="1:55" x14ac:dyDescent="0.25">
      <c r="A7" s="24" t="s">
        <v>21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1196268.9002715801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2452.5310701799999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2700.97229423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5">
        <v>2182.1313838800002</v>
      </c>
      <c r="AE7" s="25">
        <v>0</v>
      </c>
      <c r="AF7" s="25">
        <v>0</v>
      </c>
      <c r="AG7" s="25">
        <v>0</v>
      </c>
      <c r="AH7" s="25">
        <v>22069139.882362701</v>
      </c>
      <c r="AI7" s="25">
        <v>26566544.634805899</v>
      </c>
      <c r="AJ7" s="25">
        <v>0</v>
      </c>
      <c r="AK7" s="25">
        <v>0</v>
      </c>
      <c r="AL7" s="25">
        <v>2264629.7489701002</v>
      </c>
      <c r="AM7" s="25">
        <v>18040251.897468101</v>
      </c>
      <c r="AN7" s="25">
        <v>0</v>
      </c>
      <c r="AO7" s="25">
        <v>0</v>
      </c>
      <c r="AP7" s="25">
        <v>0</v>
      </c>
      <c r="AQ7" s="25">
        <v>0</v>
      </c>
      <c r="AR7" s="25">
        <v>7546.8141571799997</v>
      </c>
      <c r="AS7" s="25">
        <v>0</v>
      </c>
      <c r="AT7" s="25">
        <v>44998.765073761897</v>
      </c>
      <c r="AU7" s="25">
        <v>0</v>
      </c>
      <c r="AV7" s="25">
        <f t="shared" si="1"/>
        <v>25589919.745583612</v>
      </c>
      <c r="AW7" s="25">
        <f t="shared" si="2"/>
        <v>44606796.532274</v>
      </c>
      <c r="AX7" s="26">
        <f t="shared" si="0"/>
        <v>70196716.277857602</v>
      </c>
    </row>
    <row r="8" spans="1:55" x14ac:dyDescent="0.25">
      <c r="A8" s="24" t="s">
        <v>22</v>
      </c>
      <c r="B8" s="25">
        <v>30240.890423249999</v>
      </c>
      <c r="C8" s="25">
        <v>0</v>
      </c>
      <c r="D8" s="25">
        <v>875.02327920000005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8419052.7881649807</v>
      </c>
      <c r="K8" s="25">
        <v>0</v>
      </c>
      <c r="L8" s="25">
        <v>0</v>
      </c>
      <c r="M8" s="25">
        <v>0</v>
      </c>
      <c r="N8" s="25">
        <v>2786.0231616299998</v>
      </c>
      <c r="O8" s="25">
        <v>0</v>
      </c>
      <c r="P8" s="25">
        <v>0</v>
      </c>
      <c r="Q8" s="25">
        <v>0</v>
      </c>
      <c r="R8" s="25">
        <v>775618.15475213004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123689.19982048099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0</v>
      </c>
      <c r="AJ8" s="25">
        <v>3474.2259761300002</v>
      </c>
      <c r="AK8" s="25">
        <v>0</v>
      </c>
      <c r="AL8" s="25">
        <v>0</v>
      </c>
      <c r="AM8" s="25">
        <v>0</v>
      </c>
      <c r="AN8" s="25">
        <v>0</v>
      </c>
      <c r="AO8" s="25">
        <v>0</v>
      </c>
      <c r="AP8" s="25">
        <v>484.47661828499997</v>
      </c>
      <c r="AQ8" s="25">
        <v>0</v>
      </c>
      <c r="AR8" s="25">
        <v>248405.143816967</v>
      </c>
      <c r="AS8" s="25">
        <v>0</v>
      </c>
      <c r="AT8" s="25">
        <v>3280664.2437559399</v>
      </c>
      <c r="AU8" s="25">
        <v>0</v>
      </c>
      <c r="AV8" s="25">
        <f t="shared" si="1"/>
        <v>12885290.169768991</v>
      </c>
      <c r="AW8" s="25">
        <f t="shared" si="2"/>
        <v>0</v>
      </c>
      <c r="AX8" s="26">
        <f t="shared" si="0"/>
        <v>12885290.169768993</v>
      </c>
    </row>
    <row r="9" spans="1:55" x14ac:dyDescent="0.25">
      <c r="A9" s="24" t="s">
        <v>23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25">
        <f t="shared" si="1"/>
        <v>0</v>
      </c>
      <c r="AW9" s="25">
        <f t="shared" si="2"/>
        <v>0</v>
      </c>
      <c r="AX9" s="26">
        <f t="shared" si="0"/>
        <v>0</v>
      </c>
    </row>
    <row r="10" spans="1:55" x14ac:dyDescent="0.25">
      <c r="A10" s="24" t="s">
        <v>24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3490233.3653518599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1764837.9465817399</v>
      </c>
      <c r="AQ10" s="25">
        <v>0</v>
      </c>
      <c r="AR10" s="25">
        <v>0</v>
      </c>
      <c r="AS10" s="25">
        <v>0</v>
      </c>
      <c r="AT10" s="25">
        <v>55113.074200559597</v>
      </c>
      <c r="AU10" s="25">
        <v>0</v>
      </c>
      <c r="AV10" s="25">
        <f t="shared" si="1"/>
        <v>5310184.3861341598</v>
      </c>
      <c r="AW10" s="25">
        <f t="shared" si="2"/>
        <v>0</v>
      </c>
      <c r="AX10" s="26">
        <f t="shared" si="0"/>
        <v>5310184.3861341588</v>
      </c>
    </row>
    <row r="11" spans="1:55" x14ac:dyDescent="0.25">
      <c r="A11" s="24" t="s">
        <v>25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814328.98997545696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21812.871593579999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3077111.0780173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8557.7964806231794</v>
      </c>
      <c r="AM11" s="25">
        <v>1349636.61536602</v>
      </c>
      <c r="AN11" s="25">
        <v>0</v>
      </c>
      <c r="AO11" s="25">
        <v>0</v>
      </c>
      <c r="AP11" s="25">
        <v>162504.97165379499</v>
      </c>
      <c r="AQ11" s="25">
        <v>0</v>
      </c>
      <c r="AR11" s="25">
        <v>0</v>
      </c>
      <c r="AS11" s="25">
        <v>0</v>
      </c>
      <c r="AT11" s="25">
        <v>40362.535348060002</v>
      </c>
      <c r="AU11" s="25">
        <v>0</v>
      </c>
      <c r="AV11" s="25">
        <f t="shared" si="1"/>
        <v>1047567.1650515152</v>
      </c>
      <c r="AW11" s="25">
        <f t="shared" si="2"/>
        <v>4426747.6933833202</v>
      </c>
      <c r="AX11" s="26">
        <f t="shared" si="0"/>
        <v>5474314.8584348345</v>
      </c>
    </row>
    <row r="12" spans="1:55" x14ac:dyDescent="0.25">
      <c r="A12" s="24" t="s">
        <v>26</v>
      </c>
      <c r="B12" s="25">
        <v>0</v>
      </c>
      <c r="C12" s="25">
        <v>0</v>
      </c>
      <c r="D12" s="25">
        <v>763.31766809999999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7661769.2690397203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280476.37493042502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48577.9479283529</v>
      </c>
      <c r="AA12" s="25">
        <v>19338763.332509901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3168691.4843190298</v>
      </c>
      <c r="AM12" s="25">
        <v>14352318.4644439</v>
      </c>
      <c r="AN12" s="25">
        <v>0</v>
      </c>
      <c r="AO12" s="25">
        <v>0</v>
      </c>
      <c r="AP12" s="25">
        <v>1218877.3051179</v>
      </c>
      <c r="AQ12" s="25">
        <v>0</v>
      </c>
      <c r="AR12" s="25">
        <v>0</v>
      </c>
      <c r="AS12" s="25">
        <v>0</v>
      </c>
      <c r="AT12" s="25">
        <v>355236.92552801402</v>
      </c>
      <c r="AU12" s="25">
        <v>0</v>
      </c>
      <c r="AV12" s="25">
        <f t="shared" si="1"/>
        <v>12734392.624531543</v>
      </c>
      <c r="AW12" s="25">
        <f t="shared" si="2"/>
        <v>33691081.796953797</v>
      </c>
      <c r="AX12" s="26">
        <f t="shared" si="0"/>
        <v>46425474.421485342</v>
      </c>
    </row>
    <row r="13" spans="1:55" x14ac:dyDescent="0.25">
      <c r="A13" s="24" t="s">
        <v>27</v>
      </c>
      <c r="B13" s="25">
        <v>145475.10924920201</v>
      </c>
      <c r="C13" s="25">
        <v>0</v>
      </c>
      <c r="D13" s="25">
        <v>133989.06628617999</v>
      </c>
      <c r="E13" s="25">
        <v>0</v>
      </c>
      <c r="F13" s="25">
        <v>0</v>
      </c>
      <c r="G13" s="25">
        <v>0</v>
      </c>
      <c r="H13" s="25">
        <v>211578.80586523999</v>
      </c>
      <c r="I13" s="25">
        <v>0</v>
      </c>
      <c r="J13" s="25">
        <v>856944.92051327496</v>
      </c>
      <c r="K13" s="25">
        <v>0</v>
      </c>
      <c r="L13" s="25">
        <v>0</v>
      </c>
      <c r="M13" s="25">
        <v>0</v>
      </c>
      <c r="N13" s="25">
        <v>143500.87626061001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29397.067798420001</v>
      </c>
      <c r="U13" s="25">
        <v>0</v>
      </c>
      <c r="V13" s="25">
        <v>0</v>
      </c>
      <c r="W13" s="25">
        <v>0</v>
      </c>
      <c r="X13" s="25">
        <v>88579.44808473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6440910.2288353601</v>
      </c>
      <c r="AU13" s="25">
        <v>0</v>
      </c>
      <c r="AV13" s="25">
        <f t="shared" si="1"/>
        <v>8050375.5228930172</v>
      </c>
      <c r="AW13" s="25">
        <f t="shared" si="2"/>
        <v>0</v>
      </c>
      <c r="AX13" s="26">
        <f t="shared" si="0"/>
        <v>8050375.5228930172</v>
      </c>
    </row>
    <row r="14" spans="1:55" x14ac:dyDescent="0.25">
      <c r="A14" s="24" t="s">
        <v>28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20531348.819926601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1142104.6656064501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38992604.0316431</v>
      </c>
      <c r="AQ14" s="25">
        <v>0</v>
      </c>
      <c r="AR14" s="25">
        <v>0</v>
      </c>
      <c r="AS14" s="25">
        <v>0</v>
      </c>
      <c r="AT14" s="25">
        <v>135439.85382382901</v>
      </c>
      <c r="AU14" s="25">
        <v>0</v>
      </c>
      <c r="AV14" s="25">
        <f t="shared" si="1"/>
        <v>60801497.370999977</v>
      </c>
      <c r="AW14" s="25">
        <f t="shared" si="2"/>
        <v>0</v>
      </c>
      <c r="AX14" s="26">
        <f t="shared" si="0"/>
        <v>60801497.370999977</v>
      </c>
    </row>
    <row r="15" spans="1:55" x14ac:dyDescent="0.25">
      <c r="A15" s="24" t="s">
        <v>29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17928433.449416298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138066.43931995501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1147.68990921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19545629.511158202</v>
      </c>
      <c r="AQ15" s="25">
        <v>0</v>
      </c>
      <c r="AR15" s="25">
        <v>0</v>
      </c>
      <c r="AS15" s="25">
        <v>0</v>
      </c>
      <c r="AT15" s="25">
        <v>319002.22313857003</v>
      </c>
      <c r="AU15" s="25">
        <v>0</v>
      </c>
      <c r="AV15" s="25">
        <f t="shared" si="1"/>
        <v>37932279.312942237</v>
      </c>
      <c r="AW15" s="25">
        <f t="shared" si="2"/>
        <v>0</v>
      </c>
      <c r="AX15" s="26">
        <f t="shared" si="0"/>
        <v>37932279.312942237</v>
      </c>
    </row>
    <row r="16" spans="1:55" x14ac:dyDescent="0.25">
      <c r="A16" s="24" t="s">
        <v>30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125542884.81748199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65684.754995205003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44568564.088564903</v>
      </c>
      <c r="AQ16" s="25">
        <v>0</v>
      </c>
      <c r="AR16" s="25">
        <v>0</v>
      </c>
      <c r="AS16" s="25">
        <v>0</v>
      </c>
      <c r="AT16" s="25">
        <v>1982.9936606399999</v>
      </c>
      <c r="AU16" s="25">
        <v>0</v>
      </c>
      <c r="AV16" s="25">
        <f t="shared" si="1"/>
        <v>170179116.65470275</v>
      </c>
      <c r="AW16" s="25">
        <f t="shared" si="2"/>
        <v>0</v>
      </c>
      <c r="AX16" s="26">
        <f t="shared" si="0"/>
        <v>170179116.65470272</v>
      </c>
      <c r="AZ16" s="15"/>
      <c r="BC16" s="15"/>
    </row>
    <row r="17" spans="1:55" x14ac:dyDescent="0.25">
      <c r="A17" s="24" t="s">
        <v>31</v>
      </c>
      <c r="B17" s="25">
        <v>0</v>
      </c>
      <c r="C17" s="25">
        <v>0</v>
      </c>
      <c r="D17" s="25">
        <v>2718.0020255300001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57003683.943491802</v>
      </c>
      <c r="K17" s="25">
        <v>0</v>
      </c>
      <c r="L17" s="25">
        <v>0</v>
      </c>
      <c r="M17" s="25">
        <v>0</v>
      </c>
      <c r="N17" s="25">
        <v>29277.70209459</v>
      </c>
      <c r="O17" s="25">
        <v>0</v>
      </c>
      <c r="P17" s="25">
        <v>0</v>
      </c>
      <c r="Q17" s="25">
        <v>0</v>
      </c>
      <c r="R17" s="25">
        <v>47648107.3894407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 s="25">
        <v>0</v>
      </c>
      <c r="AJ17" s="25">
        <v>0</v>
      </c>
      <c r="AK17" s="25">
        <v>0</v>
      </c>
      <c r="AL17" s="25">
        <v>131013.030446519</v>
      </c>
      <c r="AM17" s="25">
        <v>45099.6299375495</v>
      </c>
      <c r="AN17" s="25">
        <v>0</v>
      </c>
      <c r="AO17" s="25">
        <v>0</v>
      </c>
      <c r="AP17" s="25">
        <v>43214041.453905098</v>
      </c>
      <c r="AQ17" s="25">
        <v>0</v>
      </c>
      <c r="AR17" s="25">
        <v>1463.93697303</v>
      </c>
      <c r="AS17" s="25">
        <v>0</v>
      </c>
      <c r="AT17" s="25">
        <v>31169407.389336701</v>
      </c>
      <c r="AU17" s="25">
        <v>0</v>
      </c>
      <c r="AV17" s="25">
        <f t="shared" si="1"/>
        <v>179199712.84771398</v>
      </c>
      <c r="AW17" s="25">
        <f t="shared" si="2"/>
        <v>45099.6299375495</v>
      </c>
      <c r="AX17" s="26">
        <f t="shared" si="0"/>
        <v>179244812.47765154</v>
      </c>
      <c r="AY17" s="5"/>
      <c r="AZ17" s="15"/>
      <c r="BA17" s="15"/>
      <c r="BB17" s="15"/>
      <c r="BC17" s="15"/>
    </row>
    <row r="18" spans="1:55" x14ac:dyDescent="0.25">
      <c r="A18" s="24" t="s">
        <v>32</v>
      </c>
      <c r="B18" s="25">
        <v>0</v>
      </c>
      <c r="C18" s="25">
        <v>0</v>
      </c>
      <c r="D18" s="25">
        <v>4138.8258684000002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24203736.4436226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19807304.764963299</v>
      </c>
      <c r="AQ18" s="25">
        <v>0</v>
      </c>
      <c r="AR18" s="25">
        <v>0</v>
      </c>
      <c r="AS18" s="25">
        <v>0</v>
      </c>
      <c r="AT18" s="25">
        <v>3613777.46917758</v>
      </c>
      <c r="AU18" s="25">
        <v>0</v>
      </c>
      <c r="AV18" s="25">
        <f t="shared" si="1"/>
        <v>47628957.503631875</v>
      </c>
      <c r="AW18" s="25">
        <f t="shared" si="2"/>
        <v>0</v>
      </c>
      <c r="AX18" s="26">
        <f t="shared" si="0"/>
        <v>47628957.503631882</v>
      </c>
    </row>
    <row r="19" spans="1:55" x14ac:dyDescent="0.25">
      <c r="A19" s="24" t="s">
        <v>33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4861026.3653934402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1407170.56202373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12783.158756105</v>
      </c>
      <c r="Y19" s="25">
        <v>0</v>
      </c>
      <c r="Z19" s="25">
        <v>0</v>
      </c>
      <c r="AA19" s="25">
        <v>14825.285918351999</v>
      </c>
      <c r="AB19" s="25">
        <v>0</v>
      </c>
      <c r="AC19" s="25">
        <v>0</v>
      </c>
      <c r="AD19" s="25">
        <v>25264.15464375</v>
      </c>
      <c r="AE19" s="25">
        <v>0</v>
      </c>
      <c r="AF19" s="25">
        <v>67.025610999999998</v>
      </c>
      <c r="AG19" s="25">
        <v>0</v>
      </c>
      <c r="AH19" s="25">
        <v>0</v>
      </c>
      <c r="AI19" s="25">
        <v>0</v>
      </c>
      <c r="AJ19" s="25">
        <v>0</v>
      </c>
      <c r="AK19" s="25">
        <v>0</v>
      </c>
      <c r="AL19" s="25">
        <v>2119294.7478161198</v>
      </c>
      <c r="AM19" s="25">
        <v>19793266.6310145</v>
      </c>
      <c r="AN19" s="25">
        <v>0</v>
      </c>
      <c r="AO19" s="25">
        <v>0</v>
      </c>
      <c r="AP19" s="25">
        <v>4651216.03259857</v>
      </c>
      <c r="AQ19" s="25">
        <v>0</v>
      </c>
      <c r="AR19" s="25">
        <v>3224.6356500000002</v>
      </c>
      <c r="AS19" s="25">
        <v>0</v>
      </c>
      <c r="AT19" s="25">
        <v>800786.97145098494</v>
      </c>
      <c r="AU19" s="25">
        <v>0</v>
      </c>
      <c r="AV19" s="25">
        <f t="shared" si="1"/>
        <v>13880833.653943703</v>
      </c>
      <c r="AW19" s="25">
        <f t="shared" si="2"/>
        <v>19808091.916932851</v>
      </c>
      <c r="AX19" s="26">
        <f t="shared" si="0"/>
        <v>33688925.570876554</v>
      </c>
    </row>
    <row r="20" spans="1:55" x14ac:dyDescent="0.25">
      <c r="A20" s="24" t="s">
        <v>34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128651.25323228999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f t="shared" si="1"/>
        <v>128651.25323228999</v>
      </c>
      <c r="AW20" s="25">
        <f t="shared" si="2"/>
        <v>0</v>
      </c>
      <c r="AX20" s="26">
        <f t="shared" si="0"/>
        <v>128651.25323228999</v>
      </c>
    </row>
    <row r="21" spans="1:55" x14ac:dyDescent="0.25">
      <c r="A21" s="24" t="s">
        <v>35</v>
      </c>
      <c r="B21" s="25">
        <v>10113.2268864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14249592.1357897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80012.626685124997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5182430.0789554603</v>
      </c>
      <c r="AQ21" s="25">
        <v>0</v>
      </c>
      <c r="AR21" s="25">
        <v>0</v>
      </c>
      <c r="AS21" s="25">
        <v>0</v>
      </c>
      <c r="AT21" s="25">
        <v>607405.36088644702</v>
      </c>
      <c r="AU21" s="25">
        <v>0</v>
      </c>
      <c r="AV21" s="25">
        <f t="shared" si="1"/>
        <v>20129553.42920313</v>
      </c>
      <c r="AW21" s="25">
        <f t="shared" si="2"/>
        <v>0</v>
      </c>
      <c r="AX21" s="26">
        <f t="shared" si="0"/>
        <v>20129553.42920313</v>
      </c>
    </row>
    <row r="22" spans="1:55" x14ac:dyDescent="0.25">
      <c r="A22" s="24" t="s">
        <v>36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5948.8792652250004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f t="shared" si="1"/>
        <v>5948.8792652250004</v>
      </c>
      <c r="AW22" s="25">
        <f t="shared" si="2"/>
        <v>0</v>
      </c>
      <c r="AX22" s="26">
        <f t="shared" si="0"/>
        <v>5948.8792652250004</v>
      </c>
    </row>
    <row r="23" spans="1:55" x14ac:dyDescent="0.25">
      <c r="A23" s="24" t="s">
        <v>37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1982920.4330071399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5051.1904765199997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50841.679668525001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5680201.8239347003</v>
      </c>
      <c r="AQ23" s="25">
        <v>0</v>
      </c>
      <c r="AR23" s="25">
        <v>0</v>
      </c>
      <c r="AS23" s="25">
        <v>0</v>
      </c>
      <c r="AT23" s="25">
        <v>99228.451350500007</v>
      </c>
      <c r="AU23" s="25">
        <v>0</v>
      </c>
      <c r="AV23" s="25">
        <f t="shared" si="1"/>
        <v>7818243.5784373851</v>
      </c>
      <c r="AW23" s="25">
        <f t="shared" si="2"/>
        <v>0</v>
      </c>
      <c r="AX23" s="26">
        <f t="shared" si="0"/>
        <v>7818243.5784373851</v>
      </c>
    </row>
    <row r="24" spans="1:55" x14ac:dyDescent="0.25">
      <c r="A24" s="24" t="s">
        <v>38</v>
      </c>
      <c r="B24" s="25">
        <v>0</v>
      </c>
      <c r="C24" s="25">
        <v>0</v>
      </c>
      <c r="D24" s="25">
        <v>173199.46913415499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343191997.32879901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168.01033054000001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56185.074796770001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138302750.49023101</v>
      </c>
      <c r="AQ24" s="25">
        <v>0</v>
      </c>
      <c r="AR24" s="25">
        <v>553683.62532691006</v>
      </c>
      <c r="AS24" s="25">
        <v>0</v>
      </c>
      <c r="AT24" s="25">
        <v>9447654.0977022909</v>
      </c>
      <c r="AU24" s="25">
        <v>0</v>
      </c>
      <c r="AV24" s="25">
        <f t="shared" si="1"/>
        <v>491725638.09632069</v>
      </c>
      <c r="AW24" s="25">
        <f t="shared" si="2"/>
        <v>0</v>
      </c>
      <c r="AX24" s="26">
        <f t="shared" si="0"/>
        <v>491725638.09632069</v>
      </c>
      <c r="AY24" s="5"/>
      <c r="AZ24" s="15"/>
      <c r="BA24" s="15"/>
    </row>
    <row r="25" spans="1:55" x14ac:dyDescent="0.25">
      <c r="A25" s="24" t="s">
        <v>39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8761044.9645831194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839189.81404101895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8959.0249445249992</v>
      </c>
      <c r="AA25" s="25">
        <v>290415.69357928302</v>
      </c>
      <c r="AB25" s="25">
        <v>0</v>
      </c>
      <c r="AC25" s="25">
        <v>0</v>
      </c>
      <c r="AD25" s="25">
        <v>217685.66959345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5775405.9010960599</v>
      </c>
      <c r="AM25" s="25">
        <v>34484275.147434697</v>
      </c>
      <c r="AN25" s="25">
        <v>0</v>
      </c>
      <c r="AO25" s="25">
        <v>0</v>
      </c>
      <c r="AP25" s="25">
        <v>14385116.3289367</v>
      </c>
      <c r="AQ25" s="25">
        <v>0</v>
      </c>
      <c r="AR25" s="25">
        <v>0</v>
      </c>
      <c r="AS25" s="25">
        <v>0</v>
      </c>
      <c r="AT25" s="25">
        <v>92688.584861750001</v>
      </c>
      <c r="AU25" s="25">
        <v>0</v>
      </c>
      <c r="AV25" s="25">
        <f t="shared" si="1"/>
        <v>30080090.288056619</v>
      </c>
      <c r="AW25" s="25">
        <f t="shared" si="2"/>
        <v>34774690.841013983</v>
      </c>
      <c r="AX25" s="26">
        <f t="shared" si="0"/>
        <v>64854781.129070602</v>
      </c>
    </row>
    <row r="26" spans="1:55" x14ac:dyDescent="0.25">
      <c r="A26" s="24" t="s">
        <v>40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1651621.1534655499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3886232.5126306601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1456.7023751019999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15991.2729811223</v>
      </c>
      <c r="AM26" s="25">
        <v>13685447.9317565</v>
      </c>
      <c r="AN26" s="25">
        <v>0</v>
      </c>
      <c r="AO26" s="25">
        <v>0</v>
      </c>
      <c r="AP26" s="25">
        <v>38878655.675136797</v>
      </c>
      <c r="AQ26" s="25">
        <v>0</v>
      </c>
      <c r="AR26" s="25">
        <v>987.62406134000003</v>
      </c>
      <c r="AS26" s="25">
        <v>0</v>
      </c>
      <c r="AT26" s="25">
        <v>877699.06467445602</v>
      </c>
      <c r="AU26" s="25">
        <v>0</v>
      </c>
      <c r="AV26" s="25">
        <f t="shared" si="1"/>
        <v>45311187.302949928</v>
      </c>
      <c r="AW26" s="25">
        <f t="shared" si="2"/>
        <v>13686904.634131603</v>
      </c>
      <c r="AX26" s="26">
        <f t="shared" si="0"/>
        <v>58998091.937081531</v>
      </c>
    </row>
    <row r="27" spans="1:55" x14ac:dyDescent="0.25">
      <c r="A27" s="24" t="s">
        <v>41</v>
      </c>
      <c r="B27" s="25">
        <v>1896139.76878139</v>
      </c>
      <c r="C27" s="25">
        <v>0</v>
      </c>
      <c r="D27" s="25">
        <v>143061.47693211501</v>
      </c>
      <c r="E27" s="25">
        <v>0</v>
      </c>
      <c r="F27" s="25">
        <v>8081.6054316</v>
      </c>
      <c r="G27" s="25">
        <v>0</v>
      </c>
      <c r="H27" s="25">
        <v>0</v>
      </c>
      <c r="I27" s="25">
        <v>0</v>
      </c>
      <c r="J27" s="25">
        <v>521947.812037458</v>
      </c>
      <c r="K27" s="25">
        <v>0</v>
      </c>
      <c r="L27" s="25">
        <v>0</v>
      </c>
      <c r="M27" s="25">
        <v>0</v>
      </c>
      <c r="N27" s="25">
        <v>140308.69683723099</v>
      </c>
      <c r="O27" s="25">
        <v>0</v>
      </c>
      <c r="P27" s="25">
        <v>55090.587127569997</v>
      </c>
      <c r="Q27" s="25">
        <v>0</v>
      </c>
      <c r="R27" s="25">
        <v>1069.1907512</v>
      </c>
      <c r="S27" s="25">
        <v>0</v>
      </c>
      <c r="T27" s="25">
        <v>33163.793957759997</v>
      </c>
      <c r="U27" s="25">
        <v>0</v>
      </c>
      <c r="V27" s="25">
        <v>8159.0284285799999</v>
      </c>
      <c r="W27" s="25">
        <v>0</v>
      </c>
      <c r="X27" s="25">
        <v>77922.421704235006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30473.831193245001</v>
      </c>
      <c r="AQ27" s="25">
        <v>0</v>
      </c>
      <c r="AR27" s="25">
        <v>0</v>
      </c>
      <c r="AS27" s="25">
        <v>0</v>
      </c>
      <c r="AT27" s="25">
        <v>31311184.5652132</v>
      </c>
      <c r="AU27" s="25">
        <v>0</v>
      </c>
      <c r="AV27" s="25">
        <f t="shared" si="1"/>
        <v>34226602.778395586</v>
      </c>
      <c r="AW27" s="25">
        <f t="shared" si="2"/>
        <v>0</v>
      </c>
      <c r="AX27" s="26">
        <f t="shared" si="0"/>
        <v>34226602.778395586</v>
      </c>
    </row>
    <row r="28" spans="1:55" x14ac:dyDescent="0.25">
      <c r="A28" s="24" t="s">
        <v>42</v>
      </c>
      <c r="B28" s="25">
        <v>19982.65769131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102415549.307382</v>
      </c>
      <c r="K28" s="25">
        <v>0</v>
      </c>
      <c r="L28" s="25">
        <v>0</v>
      </c>
      <c r="M28" s="25">
        <v>0</v>
      </c>
      <c r="N28" s="25">
        <v>5425.6282073329603</v>
      </c>
      <c r="O28" s="25">
        <v>0</v>
      </c>
      <c r="P28" s="25">
        <v>0</v>
      </c>
      <c r="Q28" s="25">
        <v>0</v>
      </c>
      <c r="R28" s="25">
        <v>9070867.31336537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16082.945890540001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23438404.349904198</v>
      </c>
      <c r="AQ28" s="25">
        <v>0</v>
      </c>
      <c r="AR28" s="25">
        <v>65908.7637156727</v>
      </c>
      <c r="AS28" s="25">
        <v>0</v>
      </c>
      <c r="AT28" s="25">
        <v>999165.53096712299</v>
      </c>
      <c r="AU28" s="25">
        <v>0</v>
      </c>
      <c r="AV28" s="25">
        <f t="shared" si="1"/>
        <v>136031386.49712354</v>
      </c>
      <c r="AW28" s="25">
        <f t="shared" si="2"/>
        <v>0</v>
      </c>
      <c r="AX28" s="26">
        <f t="shared" si="0"/>
        <v>136031386.49712357</v>
      </c>
    </row>
    <row r="29" spans="1:55" x14ac:dyDescent="0.25">
      <c r="A29" s="24" t="s">
        <v>43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f t="shared" si="1"/>
        <v>0</v>
      </c>
      <c r="AW29" s="25">
        <f t="shared" si="2"/>
        <v>0</v>
      </c>
      <c r="AX29" s="26">
        <f t="shared" si="0"/>
        <v>0</v>
      </c>
    </row>
    <row r="30" spans="1:55" x14ac:dyDescent="0.25">
      <c r="A30" s="24" t="s">
        <v>44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f t="shared" si="1"/>
        <v>0</v>
      </c>
      <c r="AW30" s="25">
        <f t="shared" si="2"/>
        <v>0</v>
      </c>
      <c r="AX30" s="26">
        <f t="shared" si="0"/>
        <v>0</v>
      </c>
    </row>
    <row r="31" spans="1:55" x14ac:dyDescent="0.25">
      <c r="A31" s="24" t="s">
        <v>45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443866.96610660601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1843.9149567300001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401421.79359367403</v>
      </c>
      <c r="AQ31" s="25">
        <v>0</v>
      </c>
      <c r="AR31" s="25">
        <v>20.311277</v>
      </c>
      <c r="AS31" s="25">
        <v>0</v>
      </c>
      <c r="AT31" s="25">
        <v>182446.39144117001</v>
      </c>
      <c r="AU31" s="25">
        <v>0</v>
      </c>
      <c r="AV31" s="25">
        <f t="shared" si="1"/>
        <v>1029599.3773751801</v>
      </c>
      <c r="AW31" s="25">
        <f t="shared" si="2"/>
        <v>0</v>
      </c>
      <c r="AX31" s="26">
        <f t="shared" si="0"/>
        <v>1029599.37737518</v>
      </c>
    </row>
    <row r="32" spans="1:55" x14ac:dyDescent="0.25">
      <c r="A32" s="24" t="s">
        <v>46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890646.30259386997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482999.13692715601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2503.9469758599998</v>
      </c>
      <c r="Y32" s="25">
        <v>0</v>
      </c>
      <c r="Z32" s="25">
        <v>156980.54493510499</v>
      </c>
      <c r="AA32" s="25">
        <v>398806.63820501202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442808.35782663</v>
      </c>
      <c r="AM32" s="25">
        <v>1746571.5414787501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1085467.6763227701</v>
      </c>
      <c r="AU32" s="25">
        <v>0</v>
      </c>
      <c r="AV32" s="25">
        <f t="shared" si="1"/>
        <v>3061405.965581391</v>
      </c>
      <c r="AW32" s="25">
        <f t="shared" si="2"/>
        <v>2145378.1796837621</v>
      </c>
      <c r="AX32" s="26">
        <f t="shared" si="0"/>
        <v>5206784.1452651536</v>
      </c>
    </row>
    <row r="33" spans="1:56" x14ac:dyDescent="0.25">
      <c r="A33" s="24" t="s">
        <v>47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1447409.2989848999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191.15043779999999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42491.741186990002</v>
      </c>
      <c r="AQ33" s="25">
        <v>0</v>
      </c>
      <c r="AR33" s="25">
        <v>0</v>
      </c>
      <c r="AS33" s="25">
        <v>0</v>
      </c>
      <c r="AT33" s="25">
        <v>26995.57638635</v>
      </c>
      <c r="AU33" s="25">
        <v>0</v>
      </c>
      <c r="AV33" s="25">
        <f t="shared" si="1"/>
        <v>1517087.7669960398</v>
      </c>
      <c r="AW33" s="25">
        <f t="shared" si="2"/>
        <v>0</v>
      </c>
      <c r="AX33" s="26">
        <f t="shared" si="0"/>
        <v>1517087.7669960398</v>
      </c>
    </row>
    <row r="34" spans="1:56" x14ac:dyDescent="0.25">
      <c r="A34" s="24" t="s">
        <v>48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31666427.326583501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3667.2566899200001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3136650.9408559999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3226569.7842986798</v>
      </c>
      <c r="AM34" s="25">
        <v>16534166.621262301</v>
      </c>
      <c r="AN34" s="25">
        <v>0</v>
      </c>
      <c r="AO34" s="25">
        <v>0</v>
      </c>
      <c r="AP34" s="25">
        <v>2730588.9739837698</v>
      </c>
      <c r="AQ34" s="25">
        <v>0</v>
      </c>
      <c r="AR34" s="25">
        <v>0</v>
      </c>
      <c r="AS34" s="25">
        <v>0</v>
      </c>
      <c r="AT34" s="25">
        <v>2100748.2950591198</v>
      </c>
      <c r="AU34" s="25">
        <v>0</v>
      </c>
      <c r="AV34" s="25">
        <f t="shared" si="1"/>
        <v>39728001.636614993</v>
      </c>
      <c r="AW34" s="25">
        <f t="shared" si="2"/>
        <v>19670817.562118299</v>
      </c>
      <c r="AX34" s="26">
        <f t="shared" si="0"/>
        <v>59398819.1987333</v>
      </c>
    </row>
    <row r="35" spans="1:56" x14ac:dyDescent="0.25">
      <c r="A35" s="24" t="s">
        <v>49</v>
      </c>
      <c r="B35" s="25">
        <v>0</v>
      </c>
      <c r="C35" s="25">
        <v>0</v>
      </c>
      <c r="D35" s="25">
        <v>9404664.5692434795</v>
      </c>
      <c r="E35" s="25">
        <v>0</v>
      </c>
      <c r="F35" s="25">
        <v>0</v>
      </c>
      <c r="G35" s="25">
        <v>0</v>
      </c>
      <c r="H35" s="25">
        <v>465.75593710499999</v>
      </c>
      <c r="I35" s="25">
        <v>0</v>
      </c>
      <c r="J35" s="25">
        <v>6547442.6922386503</v>
      </c>
      <c r="K35" s="25">
        <v>0</v>
      </c>
      <c r="L35" s="25">
        <v>0</v>
      </c>
      <c r="M35" s="25">
        <v>0</v>
      </c>
      <c r="N35" s="25">
        <v>10023.43116362</v>
      </c>
      <c r="O35" s="25">
        <v>0</v>
      </c>
      <c r="P35" s="25">
        <v>183523.00991575501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334650.07318105502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6788705.8972959099</v>
      </c>
      <c r="AQ35" s="25">
        <v>0</v>
      </c>
      <c r="AR35" s="25">
        <v>2187176.9049132098</v>
      </c>
      <c r="AS35" s="25">
        <v>0</v>
      </c>
      <c r="AT35" s="25">
        <v>4246328.2433685996</v>
      </c>
      <c r="AU35" s="25">
        <v>0</v>
      </c>
      <c r="AV35" s="25">
        <f t="shared" si="1"/>
        <v>29702980.577257384</v>
      </c>
      <c r="AW35" s="25">
        <f t="shared" si="2"/>
        <v>0</v>
      </c>
      <c r="AX35" s="26">
        <f t="shared" si="0"/>
        <v>29702980.577257384</v>
      </c>
    </row>
    <row r="36" spans="1:56" x14ac:dyDescent="0.25">
      <c r="A36" s="24" t="s">
        <v>50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73745319.438001201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5812.6496707899996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72521462.008384705</v>
      </c>
      <c r="AQ36" s="25">
        <v>0</v>
      </c>
      <c r="AR36" s="25">
        <v>0</v>
      </c>
      <c r="AS36" s="25">
        <v>0</v>
      </c>
      <c r="AT36" s="25">
        <v>79036.75310632</v>
      </c>
      <c r="AU36" s="25">
        <v>0</v>
      </c>
      <c r="AV36" s="25">
        <f t="shared" si="1"/>
        <v>146351630.84916303</v>
      </c>
      <c r="AW36" s="25">
        <f t="shared" si="2"/>
        <v>0</v>
      </c>
      <c r="AX36" s="26">
        <f t="shared" ref="AX36:AX51" si="3">SUM(B36:AU36)</f>
        <v>146351630.84916303</v>
      </c>
    </row>
    <row r="37" spans="1:56" x14ac:dyDescent="0.25">
      <c r="A37" s="24" t="s">
        <v>51</v>
      </c>
      <c r="B37" s="25">
        <v>0</v>
      </c>
      <c r="C37" s="25">
        <v>0</v>
      </c>
      <c r="D37" s="25">
        <v>7306.7216374649997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2688081.10817208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1535470.7920641601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1343244.1194285599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2909570.4877768899</v>
      </c>
      <c r="AM37" s="25">
        <v>4470922.4004628304</v>
      </c>
      <c r="AN37" s="25">
        <v>0</v>
      </c>
      <c r="AO37" s="25">
        <v>0</v>
      </c>
      <c r="AP37" s="25">
        <v>1084031.4970414501</v>
      </c>
      <c r="AQ37" s="25">
        <v>0</v>
      </c>
      <c r="AR37" s="25">
        <v>0</v>
      </c>
      <c r="AS37" s="25">
        <v>0</v>
      </c>
      <c r="AT37" s="25">
        <v>2440390.24189776</v>
      </c>
      <c r="AU37" s="25">
        <v>0</v>
      </c>
      <c r="AV37" s="25">
        <f t="shared" si="1"/>
        <v>10664850.848589804</v>
      </c>
      <c r="AW37" s="25">
        <f t="shared" si="2"/>
        <v>5814166.5198913906</v>
      </c>
      <c r="AX37" s="26">
        <f t="shared" si="3"/>
        <v>16479017.368481196</v>
      </c>
    </row>
    <row r="38" spans="1:56" x14ac:dyDescent="0.25">
      <c r="A38" s="24" t="s">
        <v>52</v>
      </c>
      <c r="B38" s="25">
        <v>153134.84790558001</v>
      </c>
      <c r="C38" s="25">
        <v>0</v>
      </c>
      <c r="D38" s="25">
        <v>9868.2685574099996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488013.47144666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6521.39973861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v>3388408.5982877798</v>
      </c>
      <c r="AU38" s="25">
        <v>0</v>
      </c>
      <c r="AV38" s="25">
        <f t="shared" si="1"/>
        <v>4045946.5859360397</v>
      </c>
      <c r="AW38" s="25">
        <f t="shared" si="2"/>
        <v>0</v>
      </c>
      <c r="AX38" s="26">
        <f t="shared" si="3"/>
        <v>4045946.5859360397</v>
      </c>
    </row>
    <row r="39" spans="1:56" x14ac:dyDescent="0.25">
      <c r="A39" s="24" t="s">
        <v>53</v>
      </c>
      <c r="B39" s="25">
        <v>15974.511565299999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16289007.4696094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1792.1319411500001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13120.156266170001</v>
      </c>
      <c r="Y39" s="25">
        <v>0</v>
      </c>
      <c r="Z39" s="25">
        <v>0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3544285.1569858799</v>
      </c>
      <c r="AQ39" s="25">
        <v>0</v>
      </c>
      <c r="AR39" s="25">
        <v>0</v>
      </c>
      <c r="AS39" s="25">
        <v>0</v>
      </c>
      <c r="AT39" s="25">
        <v>369206.36380390998</v>
      </c>
      <c r="AU39" s="25">
        <v>0</v>
      </c>
      <c r="AV39" s="25">
        <f t="shared" si="1"/>
        <v>20233385.790171813</v>
      </c>
      <c r="AW39" s="25">
        <f t="shared" si="2"/>
        <v>0</v>
      </c>
      <c r="AX39" s="26">
        <f t="shared" si="3"/>
        <v>20233385.790171809</v>
      </c>
    </row>
    <row r="40" spans="1:56" x14ac:dyDescent="0.25">
      <c r="A40" s="24" t="s">
        <v>54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f t="shared" si="1"/>
        <v>0</v>
      </c>
      <c r="AW40" s="25">
        <f t="shared" si="2"/>
        <v>0</v>
      </c>
      <c r="AX40" s="26">
        <f t="shared" si="3"/>
        <v>0</v>
      </c>
    </row>
    <row r="41" spans="1:56" x14ac:dyDescent="0.25">
      <c r="A41" s="24" t="s">
        <v>55</v>
      </c>
      <c r="B41" s="25">
        <v>0</v>
      </c>
      <c r="C41" s="25">
        <v>0</v>
      </c>
      <c r="D41" s="25">
        <v>387.08252212500003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11283062.610884201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81499.481976530005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2992.386777965</v>
      </c>
      <c r="Y41" s="25">
        <v>0</v>
      </c>
      <c r="Z41" s="25">
        <v>0</v>
      </c>
      <c r="AA41" s="25">
        <v>1634253.43466254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5">
        <v>1527704.5287557601</v>
      </c>
      <c r="AM41" s="25">
        <v>5871070.5200246004</v>
      </c>
      <c r="AN41" s="25">
        <v>0</v>
      </c>
      <c r="AO41" s="25">
        <v>0</v>
      </c>
      <c r="AP41" s="25">
        <v>3205515.83345298</v>
      </c>
      <c r="AQ41" s="25">
        <v>0</v>
      </c>
      <c r="AR41" s="25">
        <v>0</v>
      </c>
      <c r="AS41" s="25">
        <v>0</v>
      </c>
      <c r="AT41" s="25">
        <v>1253812.8608703199</v>
      </c>
      <c r="AU41" s="25">
        <v>0</v>
      </c>
      <c r="AV41" s="25">
        <f t="shared" si="1"/>
        <v>17354974.785239879</v>
      </c>
      <c r="AW41" s="25">
        <f t="shared" si="2"/>
        <v>7505323.9546871409</v>
      </c>
      <c r="AX41" s="26">
        <f t="shared" si="3"/>
        <v>24860298.739927024</v>
      </c>
    </row>
    <row r="42" spans="1:56" x14ac:dyDescent="0.25">
      <c r="A42" s="24" t="s">
        <v>56</v>
      </c>
      <c r="B42" s="25">
        <v>0</v>
      </c>
      <c r="C42" s="25">
        <v>0</v>
      </c>
      <c r="D42" s="25">
        <v>12395.963135275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33531319.177572701</v>
      </c>
      <c r="K42" s="25">
        <v>0</v>
      </c>
      <c r="L42" s="25">
        <v>0</v>
      </c>
      <c r="M42" s="25">
        <v>0</v>
      </c>
      <c r="N42" s="25">
        <v>24176.147746765</v>
      </c>
      <c r="O42" s="25">
        <v>0</v>
      </c>
      <c r="P42" s="25">
        <v>0</v>
      </c>
      <c r="Q42" s="25">
        <v>0</v>
      </c>
      <c r="R42" s="25">
        <v>1400005.0240893799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10493.427059760001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37042742.760444298</v>
      </c>
      <c r="AQ42" s="25">
        <v>0</v>
      </c>
      <c r="AR42" s="25">
        <v>5754706.7187722595</v>
      </c>
      <c r="AS42" s="25">
        <v>0</v>
      </c>
      <c r="AT42" s="25">
        <v>1065558.6653813201</v>
      </c>
      <c r="AU42" s="25">
        <v>0</v>
      </c>
      <c r="AV42" s="25">
        <f t="shared" si="1"/>
        <v>78841397.884201765</v>
      </c>
      <c r="AW42" s="25">
        <f t="shared" si="2"/>
        <v>0</v>
      </c>
      <c r="AX42" s="26">
        <f t="shared" si="3"/>
        <v>78841397.88420178</v>
      </c>
    </row>
    <row r="43" spans="1:56" x14ac:dyDescent="0.25">
      <c r="A43" s="24" t="s">
        <v>57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27369864.883579601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11140.992531662499</v>
      </c>
      <c r="AB43" s="25">
        <v>0</v>
      </c>
      <c r="AC43" s="25">
        <v>0</v>
      </c>
      <c r="AD43" s="25">
        <v>0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1614199.4578356601</v>
      </c>
      <c r="AM43" s="25">
        <v>21273449.385321099</v>
      </c>
      <c r="AN43" s="25">
        <v>0</v>
      </c>
      <c r="AO43" s="25">
        <v>0</v>
      </c>
      <c r="AP43" s="25">
        <v>19978597.317555401</v>
      </c>
      <c r="AQ43" s="25">
        <v>0</v>
      </c>
      <c r="AR43" s="25">
        <v>0</v>
      </c>
      <c r="AS43" s="25">
        <v>0</v>
      </c>
      <c r="AT43" s="25">
        <v>435930.24669617001</v>
      </c>
      <c r="AU43" s="25">
        <v>0</v>
      </c>
      <c r="AV43" s="25">
        <f t="shared" si="1"/>
        <v>49398591.905666828</v>
      </c>
      <c r="AW43" s="25">
        <f t="shared" si="2"/>
        <v>21284590.37785276</v>
      </c>
      <c r="AX43" s="26">
        <f t="shared" si="3"/>
        <v>70683182.283519596</v>
      </c>
    </row>
    <row r="44" spans="1:56" x14ac:dyDescent="0.25">
      <c r="A44" s="24" t="s">
        <v>58</v>
      </c>
      <c r="B44" s="25">
        <v>1031.1022173700001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25047648.0754929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16962039.4399799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260996.94010260099</v>
      </c>
      <c r="Y44" s="25">
        <v>0</v>
      </c>
      <c r="Z44" s="25">
        <v>2668303.48709518</v>
      </c>
      <c r="AA44" s="25">
        <v>6635502.61872203</v>
      </c>
      <c r="AB44" s="25">
        <v>0</v>
      </c>
      <c r="AC44" s="25">
        <v>0</v>
      </c>
      <c r="AD44" s="25">
        <v>164891.015754575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4057.6351054900001</v>
      </c>
      <c r="AK44" s="25">
        <v>0</v>
      </c>
      <c r="AL44" s="25">
        <v>45016125.370336302</v>
      </c>
      <c r="AM44" s="25">
        <v>30331067.1556997</v>
      </c>
      <c r="AN44" s="25">
        <v>16445.084256819999</v>
      </c>
      <c r="AO44" s="25">
        <v>0</v>
      </c>
      <c r="AP44" s="25">
        <v>578059.43192221096</v>
      </c>
      <c r="AQ44" s="25">
        <v>0</v>
      </c>
      <c r="AR44" s="25">
        <v>249533.499419567</v>
      </c>
      <c r="AS44" s="25">
        <v>0</v>
      </c>
      <c r="AT44" s="25">
        <v>10805550.008153999</v>
      </c>
      <c r="AU44" s="25">
        <v>0</v>
      </c>
      <c r="AV44" s="25">
        <f t="shared" si="1"/>
        <v>101774681.08983691</v>
      </c>
      <c r="AW44" s="25">
        <f t="shared" si="2"/>
        <v>36966569.774421729</v>
      </c>
      <c r="AX44" s="26">
        <f t="shared" si="3"/>
        <v>138741250.86425865</v>
      </c>
      <c r="AZ44" s="15"/>
      <c r="BA44" s="15"/>
      <c r="BB44" s="15"/>
      <c r="BC44" s="14"/>
      <c r="BD44" s="15"/>
    </row>
    <row r="45" spans="1:56" x14ac:dyDescent="0.25">
      <c r="A45" s="24" t="s">
        <v>59</v>
      </c>
      <c r="B45" s="25">
        <v>308.39531267666001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3807.7666415100002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  <c r="AI45" s="25">
        <v>0</v>
      </c>
      <c r="AJ45" s="25">
        <v>1395.55645993898</v>
      </c>
      <c r="AK45" s="25">
        <v>0</v>
      </c>
      <c r="AL45" s="25">
        <v>0</v>
      </c>
      <c r="AM45" s="25">
        <v>0</v>
      </c>
      <c r="AN45" s="25">
        <v>0</v>
      </c>
      <c r="AO45" s="25">
        <v>0</v>
      </c>
      <c r="AP45" s="25">
        <v>0</v>
      </c>
      <c r="AQ45" s="25">
        <v>0</v>
      </c>
      <c r="AR45" s="25">
        <v>0</v>
      </c>
      <c r="AS45" s="25">
        <v>0</v>
      </c>
      <c r="AT45" s="25">
        <v>8638.7339807999997</v>
      </c>
      <c r="AU45" s="25">
        <v>0</v>
      </c>
      <c r="AV45" s="25">
        <f t="shared" si="1"/>
        <v>14150.452394925638</v>
      </c>
      <c r="AW45" s="25">
        <f t="shared" si="2"/>
        <v>0</v>
      </c>
      <c r="AX45" s="26">
        <f t="shared" si="3"/>
        <v>14150.45239492564</v>
      </c>
    </row>
    <row r="46" spans="1:56" x14ac:dyDescent="0.25">
      <c r="A46" s="24" t="s">
        <v>60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1788659.3123424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0</v>
      </c>
      <c r="AU46" s="25">
        <v>0</v>
      </c>
      <c r="AV46" s="25">
        <f t="shared" si="1"/>
        <v>1788659.3123424</v>
      </c>
      <c r="AW46" s="25">
        <f t="shared" si="2"/>
        <v>0</v>
      </c>
      <c r="AX46" s="26">
        <f t="shared" si="3"/>
        <v>1788659.3123424</v>
      </c>
    </row>
    <row r="47" spans="1:56" x14ac:dyDescent="0.25">
      <c r="A47" s="24" t="s">
        <v>61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17149516.1627803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1372866.53053887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1705.9731713399999</v>
      </c>
      <c r="AM47" s="25">
        <v>1364086.1858859099</v>
      </c>
      <c r="AN47" s="25">
        <v>0</v>
      </c>
      <c r="AO47" s="25">
        <v>0</v>
      </c>
      <c r="AP47" s="25">
        <v>966080.891597501</v>
      </c>
      <c r="AQ47" s="25">
        <v>0</v>
      </c>
      <c r="AR47" s="25">
        <v>0</v>
      </c>
      <c r="AS47" s="25">
        <v>0</v>
      </c>
      <c r="AT47" s="25">
        <v>100912.726483185</v>
      </c>
      <c r="AU47" s="25">
        <v>0</v>
      </c>
      <c r="AV47" s="25">
        <f t="shared" si="1"/>
        <v>18218215.754032325</v>
      </c>
      <c r="AW47" s="25">
        <f t="shared" si="2"/>
        <v>2736952.71642478</v>
      </c>
      <c r="AX47" s="26">
        <f t="shared" si="3"/>
        <v>20955168.470457107</v>
      </c>
    </row>
    <row r="48" spans="1:56" x14ac:dyDescent="0.25">
      <c r="A48" s="24" t="s">
        <v>62</v>
      </c>
      <c r="B48" s="25">
        <v>441122.52263717999</v>
      </c>
      <c r="C48" s="25">
        <v>0</v>
      </c>
      <c r="D48" s="25">
        <v>61205.359682924704</v>
      </c>
      <c r="E48" s="25">
        <v>0</v>
      </c>
      <c r="F48" s="25">
        <v>21993.863186679999</v>
      </c>
      <c r="G48" s="25">
        <v>0</v>
      </c>
      <c r="H48" s="25">
        <v>49012.100433544998</v>
      </c>
      <c r="I48" s="25">
        <v>0</v>
      </c>
      <c r="J48" s="25">
        <v>356212.43018119998</v>
      </c>
      <c r="K48" s="25">
        <v>0</v>
      </c>
      <c r="L48" s="25">
        <v>0</v>
      </c>
      <c r="M48" s="25">
        <v>0</v>
      </c>
      <c r="N48" s="25">
        <v>121468.108161425</v>
      </c>
      <c r="O48" s="25">
        <v>0</v>
      </c>
      <c r="P48" s="25">
        <v>912.16430077500002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62872.746143659999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38108165.847898297</v>
      </c>
      <c r="AU48" s="25">
        <v>0</v>
      </c>
      <c r="AV48" s="25">
        <f t="shared" si="1"/>
        <v>39222965.14262569</v>
      </c>
      <c r="AW48" s="25">
        <f t="shared" si="2"/>
        <v>0</v>
      </c>
      <c r="AX48" s="26">
        <f t="shared" si="3"/>
        <v>39222965.14262569</v>
      </c>
    </row>
    <row r="49" spans="1:56" x14ac:dyDescent="0.25">
      <c r="A49" s="24" t="s">
        <v>63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2497295.6738824998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2305.2295854399999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591.02617885500001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379901.79981916503</v>
      </c>
      <c r="AQ49" s="25">
        <v>0</v>
      </c>
      <c r="AR49" s="25">
        <v>0</v>
      </c>
      <c r="AS49" s="25">
        <v>0</v>
      </c>
      <c r="AT49" s="25">
        <v>18168.460521450001</v>
      </c>
      <c r="AU49" s="25">
        <v>0</v>
      </c>
      <c r="AV49" s="25">
        <f t="shared" si="1"/>
        <v>2898262.1899874099</v>
      </c>
      <c r="AW49" s="25">
        <f t="shared" si="2"/>
        <v>0</v>
      </c>
      <c r="AX49" s="26">
        <f t="shared" si="3"/>
        <v>2898262.1899874094</v>
      </c>
    </row>
    <row r="50" spans="1:56" x14ac:dyDescent="0.25">
      <c r="A50" s="24" t="s">
        <v>64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84201740.751425698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233402.02699226499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16550015.2258042</v>
      </c>
      <c r="AQ50" s="25">
        <v>0</v>
      </c>
      <c r="AR50" s="25">
        <v>0</v>
      </c>
      <c r="AS50" s="25">
        <v>0</v>
      </c>
      <c r="AT50" s="25">
        <v>30310.523957329999</v>
      </c>
      <c r="AU50" s="25">
        <v>0</v>
      </c>
      <c r="AV50" s="25">
        <f t="shared" si="1"/>
        <v>101015468.5281795</v>
      </c>
      <c r="AW50" s="25">
        <f t="shared" si="2"/>
        <v>0</v>
      </c>
      <c r="AX50" s="26">
        <f t="shared" si="3"/>
        <v>101015468.52817948</v>
      </c>
    </row>
    <row r="51" spans="1:56" x14ac:dyDescent="0.25">
      <c r="A51" s="24" t="s">
        <v>65</v>
      </c>
      <c r="B51" s="25">
        <v>9252.7087766200002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698675.03825681098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423.90420618000002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42923.797797910003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13514.0486669727</v>
      </c>
      <c r="AS51" s="25">
        <v>0</v>
      </c>
      <c r="AT51" s="25">
        <v>461769.70276331803</v>
      </c>
      <c r="AU51" s="25">
        <v>0</v>
      </c>
      <c r="AV51" s="25">
        <f t="shared" si="1"/>
        <v>1226559.2004678117</v>
      </c>
      <c r="AW51" s="25">
        <f t="shared" si="2"/>
        <v>0</v>
      </c>
      <c r="AX51" s="26">
        <f t="shared" si="3"/>
        <v>1226559.2004678117</v>
      </c>
    </row>
    <row r="52" spans="1:56" s="2" customFormat="1" ht="15.75" x14ac:dyDescent="0.25">
      <c r="A52" s="27" t="s">
        <v>69</v>
      </c>
      <c r="B52" s="28">
        <f>SUM(B4:B51)</f>
        <v>2722775.7414462795</v>
      </c>
      <c r="C52" s="28">
        <f t="shared" ref="C52:AU52" si="4">SUM(C4:C51)</f>
        <v>0</v>
      </c>
      <c r="D52" s="28">
        <f t="shared" si="4"/>
        <v>9960204.5815397706</v>
      </c>
      <c r="E52" s="28">
        <f t="shared" si="4"/>
        <v>0</v>
      </c>
      <c r="F52" s="28">
        <f t="shared" si="4"/>
        <v>30075.46861828</v>
      </c>
      <c r="G52" s="28">
        <f t="shared" si="4"/>
        <v>0</v>
      </c>
      <c r="H52" s="28">
        <f t="shared" si="4"/>
        <v>261056.66223588999</v>
      </c>
      <c r="I52" s="28">
        <f t="shared" si="4"/>
        <v>0</v>
      </c>
      <c r="J52" s="28">
        <f t="shared" si="4"/>
        <v>1091288364.7874327</v>
      </c>
      <c r="K52" s="28">
        <f t="shared" si="4"/>
        <v>0</v>
      </c>
      <c r="L52" s="28">
        <f t="shared" si="4"/>
        <v>0</v>
      </c>
      <c r="M52" s="28">
        <f t="shared" si="4"/>
        <v>0</v>
      </c>
      <c r="N52" s="28">
        <f t="shared" si="4"/>
        <v>476966.61363320396</v>
      </c>
      <c r="O52" s="28">
        <f t="shared" si="4"/>
        <v>0</v>
      </c>
      <c r="P52" s="28">
        <f t="shared" si="4"/>
        <v>239525.76134410003</v>
      </c>
      <c r="Q52" s="28">
        <f t="shared" si="4"/>
        <v>0</v>
      </c>
      <c r="R52" s="28">
        <f t="shared" si="4"/>
        <v>85915258.262524828</v>
      </c>
      <c r="S52" s="28">
        <f t="shared" si="4"/>
        <v>0</v>
      </c>
      <c r="T52" s="28">
        <f t="shared" si="4"/>
        <v>62560.861756179998</v>
      </c>
      <c r="U52" s="28">
        <f t="shared" si="4"/>
        <v>0</v>
      </c>
      <c r="V52" s="28">
        <f t="shared" si="4"/>
        <v>8159.0284285799999</v>
      </c>
      <c r="W52" s="28">
        <f t="shared" si="4"/>
        <v>0</v>
      </c>
      <c r="X52" s="28">
        <f t="shared" si="4"/>
        <v>1533459.5380133369</v>
      </c>
      <c r="Y52" s="28">
        <f t="shared" si="4"/>
        <v>0</v>
      </c>
      <c r="Z52" s="28">
        <f t="shared" si="4"/>
        <v>2882821.0049031628</v>
      </c>
      <c r="AA52" s="28">
        <f t="shared" si="4"/>
        <v>42480479.849349812</v>
      </c>
      <c r="AB52" s="28">
        <f t="shared" si="4"/>
        <v>0</v>
      </c>
      <c r="AC52" s="28">
        <f t="shared" si="4"/>
        <v>0</v>
      </c>
      <c r="AD52" s="28">
        <f t="shared" si="4"/>
        <v>410022.97137565503</v>
      </c>
      <c r="AE52" s="28">
        <f t="shared" si="4"/>
        <v>0</v>
      </c>
      <c r="AF52" s="28">
        <f t="shared" si="4"/>
        <v>12971.933239394999</v>
      </c>
      <c r="AG52" s="28">
        <f t="shared" si="4"/>
        <v>0</v>
      </c>
      <c r="AH52" s="28">
        <f t="shared" si="4"/>
        <v>22069139.882362701</v>
      </c>
      <c r="AI52" s="28">
        <f t="shared" si="4"/>
        <v>26566544.634805899</v>
      </c>
      <c r="AJ52" s="28">
        <f t="shared" si="4"/>
        <v>8941.8531364389801</v>
      </c>
      <c r="AK52" s="28">
        <f t="shared" si="4"/>
        <v>0</v>
      </c>
      <c r="AL52" s="28">
        <f t="shared" si="4"/>
        <v>78032834.853766903</v>
      </c>
      <c r="AM52" s="28">
        <f t="shared" si="4"/>
        <v>232986289.4401159</v>
      </c>
      <c r="AN52" s="28">
        <f t="shared" si="4"/>
        <v>16445.084256819999</v>
      </c>
      <c r="AO52" s="28">
        <f t="shared" si="4"/>
        <v>0</v>
      </c>
      <c r="AP52" s="28">
        <f t="shared" si="4"/>
        <v>575739838.5448128</v>
      </c>
      <c r="AQ52" s="28">
        <f t="shared" si="4"/>
        <v>0</v>
      </c>
      <c r="AR52" s="28">
        <f t="shared" si="4"/>
        <v>9086172.0267501082</v>
      </c>
      <c r="AS52" s="28">
        <f t="shared" si="4"/>
        <v>0</v>
      </c>
      <c r="AT52" s="28">
        <f t="shared" si="4"/>
        <v>158047749.26846096</v>
      </c>
      <c r="AU52" s="28">
        <f t="shared" si="4"/>
        <v>0</v>
      </c>
      <c r="AV52" s="28">
        <f>SUM(AV4:AV51)</f>
        <v>2038805344.7300384</v>
      </c>
      <c r="AW52" s="28">
        <f>SUM(AW4:AW51)</f>
        <v>302033313.92427158</v>
      </c>
      <c r="AX52" s="29">
        <f>SUM(B52:AU52)</f>
        <v>2340838658.6543093</v>
      </c>
      <c r="AY52" s="3"/>
      <c r="AZ52" s="8"/>
    </row>
    <row r="53" spans="1:56" s="5" customFormat="1" x14ac:dyDescent="0.25">
      <c r="A53" s="6"/>
      <c r="B53" s="32"/>
      <c r="C53" s="32"/>
      <c r="R53" s="7"/>
      <c r="AL53" s="1"/>
      <c r="AZ53" s="13"/>
      <c r="BA53" s="15"/>
      <c r="BB53" s="15"/>
      <c r="BC53" s="15"/>
      <c r="BD53" s="15"/>
    </row>
    <row r="54" spans="1:56" ht="15.75" x14ac:dyDescent="0.25">
      <c r="B54" s="4"/>
      <c r="AL54" s="4"/>
      <c r="AR54" s="4"/>
      <c r="AV54" s="1"/>
      <c r="AW54" s="1"/>
      <c r="AY54" s="8"/>
      <c r="AZ54" s="14"/>
    </row>
    <row r="55" spans="1:56" x14ac:dyDescent="0.25">
      <c r="AL55" s="5"/>
      <c r="AR55" s="5"/>
      <c r="AV55" s="4"/>
      <c r="AW55" s="4"/>
    </row>
    <row r="56" spans="1:56" x14ac:dyDescent="0.25">
      <c r="AX56" s="7"/>
    </row>
    <row r="57" spans="1:56" ht="15.75" x14ac:dyDescent="0.3">
      <c r="AV57" s="11"/>
      <c r="AW57" s="11"/>
      <c r="AX57" s="9"/>
    </row>
    <row r="58" spans="1:56" x14ac:dyDescent="0.25">
      <c r="AV58" s="4"/>
      <c r="AW58" s="4"/>
    </row>
    <row r="59" spans="1:56" x14ac:dyDescent="0.25">
      <c r="AV59" s="10"/>
      <c r="AW59" s="10"/>
    </row>
    <row r="60" spans="1:56" x14ac:dyDescent="0.25">
      <c r="AV60" s="4"/>
      <c r="AW60" s="4"/>
    </row>
  </sheetData>
  <sheetProtection algorithmName="SHA-512" hashValue="RdfLHiTH9LClOj8tcIV8nE6xj5JMjFEOEIBAs/+Ef460ETc75xJJbiSaZF+NfMVzHrfj3BfeQbGh0zsm+8OszA==" saltValue="dt5PzZc/dzdHb64OUb4GCA==" spinCount="100000" sheet="1" objects="1" scenarios="1"/>
  <mergeCells count="25">
    <mergeCell ref="AV2:AX2"/>
    <mergeCell ref="AJ2:AK2"/>
    <mergeCell ref="AL2:AM2"/>
    <mergeCell ref="AN2:AO2"/>
    <mergeCell ref="AP2:AQ2"/>
    <mergeCell ref="AR2:AS2"/>
    <mergeCell ref="AT2:AU2"/>
    <mergeCell ref="AH2:AI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J2:K2"/>
    <mergeCell ref="A2:A3"/>
    <mergeCell ref="B2:C2"/>
    <mergeCell ref="D2:E2"/>
    <mergeCell ref="F2:G2"/>
    <mergeCell ref="H2:I2"/>
  </mergeCells>
  <hyperlinks>
    <hyperlink ref="I1" location="'Table of Contents'!A1" display="TOC" xr:uid="{9511B1B2-0DF6-4111-AA87-173866E96C83}"/>
  </hyperlinks>
  <pageMargins left="0.7" right="0.7" top="0.75" bottom="0.75" header="0.3" footer="0.3"/>
  <ignoredErrors>
    <ignoredError sqref="AX5:AX27 AX29:AX5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3909-886C-439C-AE4D-F73DA066CB77}">
  <dimension ref="A1:AU5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ColWidth="8.85546875" defaultRowHeight="15" x14ac:dyDescent="0.25"/>
  <cols>
    <col min="1" max="1" width="15.42578125" style="16" customWidth="1"/>
    <col min="2" max="16384" width="8.85546875" style="16"/>
  </cols>
  <sheetData>
    <row r="1" spans="1:47" ht="18.75" x14ac:dyDescent="0.3">
      <c r="A1" s="48" t="s">
        <v>78</v>
      </c>
      <c r="M1" s="49" t="s">
        <v>85</v>
      </c>
    </row>
    <row r="2" spans="1:47" x14ac:dyDescent="0.25">
      <c r="A2" s="53" t="s">
        <v>68</v>
      </c>
      <c r="B2" s="52" t="s">
        <v>0</v>
      </c>
      <c r="C2" s="52"/>
      <c r="D2" s="52" t="s">
        <v>1</v>
      </c>
      <c r="E2" s="52"/>
      <c r="F2" s="52" t="s">
        <v>71</v>
      </c>
      <c r="G2" s="52"/>
      <c r="H2" s="52" t="s">
        <v>70</v>
      </c>
      <c r="I2" s="52"/>
      <c r="J2" s="52" t="s">
        <v>2</v>
      </c>
      <c r="K2" s="52"/>
      <c r="L2" s="52" t="s">
        <v>17</v>
      </c>
      <c r="M2" s="52"/>
      <c r="N2" s="52" t="s">
        <v>11</v>
      </c>
      <c r="O2" s="52"/>
      <c r="P2" s="52" t="s">
        <v>12</v>
      </c>
      <c r="Q2" s="52"/>
      <c r="R2" s="52" t="s">
        <v>3</v>
      </c>
      <c r="S2" s="52"/>
      <c r="T2" s="52" t="s">
        <v>13</v>
      </c>
      <c r="U2" s="52"/>
      <c r="V2" s="52" t="s">
        <v>14</v>
      </c>
      <c r="W2" s="52"/>
      <c r="X2" s="52" t="s">
        <v>4</v>
      </c>
      <c r="Y2" s="52"/>
      <c r="Z2" s="52" t="s">
        <v>5</v>
      </c>
      <c r="AA2" s="52"/>
      <c r="AB2" s="52" t="s">
        <v>15</v>
      </c>
      <c r="AC2" s="52"/>
      <c r="AD2" s="52" t="s">
        <v>75</v>
      </c>
      <c r="AE2" s="52"/>
      <c r="AF2" s="52" t="s">
        <v>76</v>
      </c>
      <c r="AG2" s="52"/>
      <c r="AH2" s="52" t="s">
        <v>77</v>
      </c>
      <c r="AI2" s="52"/>
      <c r="AJ2" s="52" t="s">
        <v>10</v>
      </c>
      <c r="AK2" s="52"/>
      <c r="AL2" s="52" t="s">
        <v>6</v>
      </c>
      <c r="AM2" s="52"/>
      <c r="AN2" s="52" t="s">
        <v>16</v>
      </c>
      <c r="AO2" s="52"/>
      <c r="AP2" s="52" t="s">
        <v>7</v>
      </c>
      <c r="AQ2" s="52"/>
      <c r="AR2" s="52" t="s">
        <v>8</v>
      </c>
      <c r="AS2" s="52"/>
      <c r="AT2" s="52" t="s">
        <v>9</v>
      </c>
      <c r="AU2" s="52"/>
    </row>
    <row r="3" spans="1:47" x14ac:dyDescent="0.25">
      <c r="A3" s="53"/>
      <c r="B3" s="31" t="s">
        <v>66</v>
      </c>
      <c r="C3" s="31" t="s">
        <v>67</v>
      </c>
      <c r="D3" s="31" t="s">
        <v>66</v>
      </c>
      <c r="E3" s="31" t="s">
        <v>67</v>
      </c>
      <c r="F3" s="31" t="s">
        <v>66</v>
      </c>
      <c r="G3" s="31" t="s">
        <v>67</v>
      </c>
      <c r="H3" s="31" t="s">
        <v>66</v>
      </c>
      <c r="I3" s="31" t="s">
        <v>67</v>
      </c>
      <c r="J3" s="31" t="s">
        <v>66</v>
      </c>
      <c r="K3" s="31" t="s">
        <v>67</v>
      </c>
      <c r="L3" s="31" t="s">
        <v>66</v>
      </c>
      <c r="M3" s="31" t="s">
        <v>67</v>
      </c>
      <c r="N3" s="31" t="s">
        <v>66</v>
      </c>
      <c r="O3" s="31" t="s">
        <v>67</v>
      </c>
      <c r="P3" s="31" t="s">
        <v>66</v>
      </c>
      <c r="Q3" s="31" t="s">
        <v>67</v>
      </c>
      <c r="R3" s="31" t="s">
        <v>66</v>
      </c>
      <c r="S3" s="31" t="s">
        <v>67</v>
      </c>
      <c r="T3" s="31" t="s">
        <v>66</v>
      </c>
      <c r="U3" s="31" t="s">
        <v>67</v>
      </c>
      <c r="V3" s="31" t="s">
        <v>66</v>
      </c>
      <c r="W3" s="31" t="s">
        <v>67</v>
      </c>
      <c r="X3" s="31" t="s">
        <v>66</v>
      </c>
      <c r="Y3" s="31" t="s">
        <v>67</v>
      </c>
      <c r="Z3" s="31" t="s">
        <v>66</v>
      </c>
      <c r="AA3" s="31" t="s">
        <v>67</v>
      </c>
      <c r="AB3" s="31" t="s">
        <v>66</v>
      </c>
      <c r="AC3" s="31" t="s">
        <v>67</v>
      </c>
      <c r="AD3" s="31" t="s">
        <v>66</v>
      </c>
      <c r="AE3" s="31" t="s">
        <v>67</v>
      </c>
      <c r="AF3" s="31" t="s">
        <v>66</v>
      </c>
      <c r="AG3" s="31" t="s">
        <v>67</v>
      </c>
      <c r="AH3" s="31" t="s">
        <v>66</v>
      </c>
      <c r="AI3" s="31" t="s">
        <v>67</v>
      </c>
      <c r="AJ3" s="31" t="s">
        <v>66</v>
      </c>
      <c r="AK3" s="31" t="s">
        <v>67</v>
      </c>
      <c r="AL3" s="31" t="s">
        <v>66</v>
      </c>
      <c r="AM3" s="31" t="s">
        <v>67</v>
      </c>
      <c r="AN3" s="31" t="s">
        <v>66</v>
      </c>
      <c r="AO3" s="31" t="s">
        <v>67</v>
      </c>
      <c r="AP3" s="31" t="s">
        <v>66</v>
      </c>
      <c r="AQ3" s="31" t="s">
        <v>67</v>
      </c>
      <c r="AR3" s="31" t="s">
        <v>66</v>
      </c>
      <c r="AS3" s="31" t="s">
        <v>67</v>
      </c>
      <c r="AT3" s="31" t="s">
        <v>66</v>
      </c>
      <c r="AU3" s="31" t="s">
        <v>67</v>
      </c>
    </row>
    <row r="4" spans="1:47" x14ac:dyDescent="0.25">
      <c r="A4" s="18" t="s">
        <v>18</v>
      </c>
      <c r="B4" s="19" t="str">
        <f>IFERROR(IF('Table 2'!B4/'Table 1'!B4 = 0, "-", 'Table 2'!B4/'Table 1'!B4),"-")</f>
        <v>-</v>
      </c>
      <c r="C4" s="19" t="str">
        <f>IFERROR('Table 2'!C4/'Table 1'!C4,"-")</f>
        <v>-</v>
      </c>
      <c r="D4" s="19">
        <f>IFERROR('Table 2'!D4/'Table 1'!D4,"-")</f>
        <v>41.063406499999999</v>
      </c>
      <c r="E4" s="19" t="str">
        <f>IFERROR(IF('Table 2'!E4/'Table 1'!E4 = 0, "-", 'Table 2'!E4/'Table 1'!E4),"-")</f>
        <v>-</v>
      </c>
      <c r="F4" s="19" t="str">
        <f>IFERROR('Table 2'!F4/'Table 1'!F4,"-")</f>
        <v>-</v>
      </c>
      <c r="G4" s="19" t="str">
        <f>IFERROR('Table 2'!G4/'Table 1'!G4,"-")</f>
        <v>-</v>
      </c>
      <c r="H4" s="19" t="str">
        <f>IFERROR('Table 2'!H4/'Table 1'!H4,"-")</f>
        <v>-</v>
      </c>
      <c r="I4" s="19" t="str">
        <f>IFERROR('Table 2'!I4/'Table 1'!I4,"-")</f>
        <v>-</v>
      </c>
      <c r="J4" s="19">
        <f>IFERROR('Table 2'!J4/'Table 1'!J4,"-")</f>
        <v>60.794440245224919</v>
      </c>
      <c r="K4" s="19" t="str">
        <f>IFERROR(IF('Table 2'!K4/'Table 1'!K4 = 0, "-", 'Table 2'!K4/'Table 1'!K4),"-")</f>
        <v>-</v>
      </c>
      <c r="L4" s="19" t="str">
        <f>IFERROR('Table 2'!L4/'Table 1'!L4,"-")</f>
        <v>-</v>
      </c>
      <c r="M4" s="19" t="str">
        <f>IFERROR('Table 2'!M4/'Table 1'!M4,"-")</f>
        <v>-</v>
      </c>
      <c r="N4" s="19" t="str">
        <f>IFERROR('Table 2'!N4/'Table 1'!N4,"-")</f>
        <v>-</v>
      </c>
      <c r="O4" s="19" t="str">
        <f>IFERROR('Table 2'!O4/'Table 1'!O4,"-")</f>
        <v>-</v>
      </c>
      <c r="P4" s="19" t="str">
        <f>IFERROR('Table 2'!P4/'Table 1'!P4,"-")</f>
        <v>-</v>
      </c>
      <c r="Q4" s="19" t="str">
        <f>IFERROR('Table 2'!Q4/'Table 1'!Q4,"-")</f>
        <v>-</v>
      </c>
      <c r="R4" s="19">
        <f>IFERROR('Table 2'!R4/'Table 1'!R4,"-")</f>
        <v>4.1203294970433673</v>
      </c>
      <c r="S4" s="19" t="str">
        <f>IFERROR(IF('Table 2'!S4/'Table 1'!S4 = 0, "-", 'Table 2'!S4/'Table 1'!S4),"-")</f>
        <v>-</v>
      </c>
      <c r="T4" s="19" t="str">
        <f>IFERROR('Table 2'!T4/'Table 1'!T4,"-")</f>
        <v>-</v>
      </c>
      <c r="U4" s="19" t="str">
        <f>IFERROR('Table 2'!U4/'Table 1'!U4,"-")</f>
        <v>-</v>
      </c>
      <c r="V4" s="19" t="str">
        <f>IFERROR('Table 2'!V4/'Table 1'!V4,"-")</f>
        <v>-</v>
      </c>
      <c r="W4" s="19" t="str">
        <f>IFERROR('Table 2'!W4/'Table 1'!W4,"-")</f>
        <v>-</v>
      </c>
      <c r="X4" s="19" t="str">
        <f>IFERROR(IF('Table 2'!X4/'Table 1'!X4 = 0, "-", 'Table 2'!X4/'Table 1'!X4),"-")</f>
        <v>-</v>
      </c>
      <c r="Y4" s="19" t="str">
        <f>IFERROR(IF('Table 2'!Y4/'Table 1'!Y4 = 0, "-", 'Table 2'!Y4/'Table 1'!Y4),"-")</f>
        <v>-</v>
      </c>
      <c r="Z4" s="19" t="str">
        <f>IFERROR(IF('Table 2'!Z4/'Table 1'!Z4 = 0, "-", 'Table 2'!Z4/'Table 1'!Z4),"-")</f>
        <v>-</v>
      </c>
      <c r="AA4" s="19">
        <f>IFERROR(IF('Table 2'!AA4/'Table 1'!AA4 = 0, "-", 'Table 2'!AA4/'Table 1'!AA4),"-")</f>
        <v>16.853270041570664</v>
      </c>
      <c r="AB4" s="19" t="str">
        <f>IFERROR('Table 2'!AB4/'Table 1'!AB4,"-")</f>
        <v>-</v>
      </c>
      <c r="AC4" s="19" t="str">
        <f>IFERROR('Table 2'!AC4/'Table 1'!AC4,"-")</f>
        <v>-</v>
      </c>
      <c r="AD4" s="19" t="str">
        <f>IFERROR('Table 2'!AD4/'Table 1'!AD4,"-")</f>
        <v>-</v>
      </c>
      <c r="AE4" s="19" t="str">
        <f>IFERROR('Table 2'!AE4/'Table 1'!AE4,"-")</f>
        <v>-</v>
      </c>
      <c r="AF4" s="19" t="str">
        <f>IFERROR('Table 2'!AF4/'Table 1'!AF4,"-")</f>
        <v>-</v>
      </c>
      <c r="AG4" s="19" t="str">
        <f>IFERROR('Table 2'!AG4/'Table 1'!AG4,"-")</f>
        <v>-</v>
      </c>
      <c r="AH4" s="19" t="str">
        <f>IFERROR('Table 2'!AH4/'Table 1'!AH4,"-")</f>
        <v>-</v>
      </c>
      <c r="AI4" s="19" t="str">
        <f>IFERROR('Table 2'!AI4/'Table 1'!AI4,"-")</f>
        <v>-</v>
      </c>
      <c r="AJ4" s="19" t="str">
        <f>IFERROR('Table 2'!AJ4/'Table 1'!AJ4,"-")</f>
        <v>-</v>
      </c>
      <c r="AK4" s="19" t="str">
        <f>IFERROR('Table 2'!AK4/'Table 1'!AK4,"-")</f>
        <v>-</v>
      </c>
      <c r="AL4" s="19">
        <f>IFERROR('Table 2'!AL4/'Table 1'!AL4,"-")</f>
        <v>70.01197431994936</v>
      </c>
      <c r="AM4" s="19">
        <f>IFERROR('Table 2'!AM4/'Table 1'!AM4,"-")</f>
        <v>40.682418159915123</v>
      </c>
      <c r="AN4" s="19" t="str">
        <f>IFERROR('Table 2'!AN4/'Table 1'!AN4,"-")</f>
        <v>-</v>
      </c>
      <c r="AO4" s="19" t="str">
        <f>IFERROR('Table 2'!AO4/'Table 1'!AO4,"-")</f>
        <v>-</v>
      </c>
      <c r="AP4" s="19">
        <f>IFERROR('Table 2'!AP4/'Table 1'!AP4,"-")</f>
        <v>34.134782850551879</v>
      </c>
      <c r="AQ4" s="19" t="str">
        <f>IFERROR(IF('Table 2'!AQ4/'Table 1'!AQ4 = 0, "-", 'Table 2'!AQ4/'Table 1'!AQ4),"-")</f>
        <v>-</v>
      </c>
      <c r="AR4" s="19" t="str">
        <f>IFERROR(IF('Table 2'!AR4/'Table 1'!AR4 = 0, "-", 'Table 2'!AR4/'Table 1'!AR4),"-")</f>
        <v>-</v>
      </c>
      <c r="AS4" s="19" t="str">
        <f>IFERROR(IF('Table 2'!AS4/'Table 1'!AS4 = 0, "-", 'Table 2'!AS4/'Table 1'!AS4),"-")</f>
        <v>-</v>
      </c>
      <c r="AT4" s="19">
        <f>IFERROR('Table 2'!AT4/'Table 1'!AT4,"-")</f>
        <v>4.2787317891290231</v>
      </c>
      <c r="AU4" s="20" t="str">
        <f>IFERROR(IF('Table 2'!AU4/'Table 1'!AU4 = 0, "-", 'Table 2'!AU4/'Table 1'!AU4),"-")</f>
        <v>-</v>
      </c>
    </row>
    <row r="5" spans="1:47" x14ac:dyDescent="0.25">
      <c r="A5" s="18" t="s">
        <v>19</v>
      </c>
      <c r="B5" s="19" t="str">
        <f>IFERROR(IF('Table 2'!B5/'Table 1'!B5 = 0, "-", 'Table 2'!B5/'Table 1'!B5),"-")</f>
        <v>-</v>
      </c>
      <c r="C5" s="19" t="str">
        <f>IFERROR(IF('Table 2'!C5/'Table 1'!C5 = 0, "-", 'Table 2'!C5/'Table 1'!C5),"-")</f>
        <v>-</v>
      </c>
      <c r="D5" s="19" t="str">
        <f>IFERROR(IF('Table 2'!D5/'Table 1'!D5 = 0, "-", 'Table 2'!D5/'Table 1'!D5),"-")</f>
        <v>-</v>
      </c>
      <c r="E5" s="19" t="str">
        <f>IFERROR(IF('Table 2'!E5/'Table 1'!E5 = 0, "-", 'Table 2'!E5/'Table 1'!E5),"-")</f>
        <v>-</v>
      </c>
      <c r="F5" s="19" t="str">
        <f>IFERROR(IF('Table 2'!F5/'Table 1'!F5 = 0, "-", 'Table 2'!F5/'Table 1'!F5),"-")</f>
        <v>-</v>
      </c>
      <c r="G5" s="19" t="str">
        <f>IFERROR(IF('Table 2'!G5/'Table 1'!G5 = 0, "-", 'Table 2'!G5/'Table 1'!G5),"-")</f>
        <v>-</v>
      </c>
      <c r="H5" s="19" t="str">
        <f>IFERROR(IF('Table 2'!H5/'Table 1'!H5 = 0, "-", 'Table 2'!H5/'Table 1'!H5),"-")</f>
        <v>-</v>
      </c>
      <c r="I5" s="19" t="str">
        <f>IFERROR(IF('Table 2'!I5/'Table 1'!I5 = 0, "-", 'Table 2'!I5/'Table 1'!I5),"-")</f>
        <v>-</v>
      </c>
      <c r="J5" s="19" t="str">
        <f>IFERROR(IF('Table 2'!J5/'Table 1'!J5 = 0, "-", 'Table 2'!J5/'Table 1'!J5),"-")</f>
        <v>-</v>
      </c>
      <c r="K5" s="19" t="str">
        <f>IFERROR(IF('Table 2'!K5/'Table 1'!K5 = 0, "-", 'Table 2'!K5/'Table 1'!K5),"-")</f>
        <v>-</v>
      </c>
      <c r="L5" s="19" t="str">
        <f>IFERROR(IF('Table 2'!L5/'Table 1'!L5 = 0, "-", 'Table 2'!L5/'Table 1'!L5),"-")</f>
        <v>-</v>
      </c>
      <c r="M5" s="19" t="str">
        <f>IFERROR(IF('Table 2'!M5/'Table 1'!M5 = 0, "-", 'Table 2'!M5/'Table 1'!M5),"-")</f>
        <v>-</v>
      </c>
      <c r="N5" s="19" t="str">
        <f>IFERROR(IF('Table 2'!N5/'Table 1'!N5 = 0, "-", 'Table 2'!N5/'Table 1'!N5),"-")</f>
        <v>-</v>
      </c>
      <c r="O5" s="19" t="str">
        <f>IFERROR(IF('Table 2'!O5/'Table 1'!O5 = 0, "-", 'Table 2'!O5/'Table 1'!O5),"-")</f>
        <v>-</v>
      </c>
      <c r="P5" s="19" t="str">
        <f>IFERROR(IF('Table 2'!P5/'Table 1'!P5 = 0, "-", 'Table 2'!P5/'Table 1'!P5),"-")</f>
        <v>-</v>
      </c>
      <c r="Q5" s="19" t="str">
        <f>IFERROR(IF('Table 2'!Q5/'Table 1'!Q5 = 0, "-", 'Table 2'!Q5/'Table 1'!Q5),"-")</f>
        <v>-</v>
      </c>
      <c r="R5" s="19" t="str">
        <f>IFERROR(IF('Table 2'!R5/'Table 1'!R5 = 0, "-", 'Table 2'!R5/'Table 1'!R5),"-")</f>
        <v>-</v>
      </c>
      <c r="S5" s="19" t="str">
        <f>IFERROR(IF('Table 2'!S5/'Table 1'!S5 = 0, "-", 'Table 2'!S5/'Table 1'!S5),"-")</f>
        <v>-</v>
      </c>
      <c r="T5" s="19" t="str">
        <f>IFERROR(IF('Table 2'!T5/'Table 1'!T5 = 0, "-", 'Table 2'!T5/'Table 1'!T5),"-")</f>
        <v>-</v>
      </c>
      <c r="U5" s="19" t="str">
        <f>IFERROR(IF('Table 2'!U5/'Table 1'!U5 = 0, "-", 'Table 2'!U5/'Table 1'!U5),"-")</f>
        <v>-</v>
      </c>
      <c r="V5" s="19" t="str">
        <f>IFERROR(IF('Table 2'!V5/'Table 1'!V5 = 0, "-", 'Table 2'!V5/'Table 1'!V5),"-")</f>
        <v>-</v>
      </c>
      <c r="W5" s="19" t="str">
        <f>IFERROR(IF('Table 2'!W5/'Table 1'!W5 = 0, "-", 'Table 2'!W5/'Table 1'!W5),"-")</f>
        <v>-</v>
      </c>
      <c r="X5" s="19" t="str">
        <f>IFERROR(IF('Table 2'!X5/'Table 1'!X5 = 0, "-", 'Table 2'!X5/'Table 1'!X5),"-")</f>
        <v>-</v>
      </c>
      <c r="Y5" s="19" t="str">
        <f>IFERROR(IF('Table 2'!Y5/'Table 1'!Y5 = 0, "-", 'Table 2'!Y5/'Table 1'!Y5),"-")</f>
        <v>-</v>
      </c>
      <c r="Z5" s="19" t="str">
        <f>IFERROR(IF('Table 2'!Z5/'Table 1'!Z5 = 0, "-", 'Table 2'!Z5/'Table 1'!Z5),"-")</f>
        <v>-</v>
      </c>
      <c r="AA5" s="19" t="str">
        <f>IFERROR(IF('Table 2'!AA5/'Table 1'!AA5 = 0, "-", 'Table 2'!AA5/'Table 1'!AA5),"-")</f>
        <v>-</v>
      </c>
      <c r="AB5" s="19" t="str">
        <f>IFERROR(IF('Table 2'!AB5/'Table 1'!AB5 = 0, "-", 'Table 2'!AB5/'Table 1'!AB5),"-")</f>
        <v>-</v>
      </c>
      <c r="AC5" s="19" t="str">
        <f>IFERROR(IF('Table 2'!AC5/'Table 1'!AC5 = 0, "-", 'Table 2'!AC5/'Table 1'!AC5),"-")</f>
        <v>-</v>
      </c>
      <c r="AD5" s="19" t="str">
        <f>IFERROR(IF('Table 2'!AD5/'Table 1'!AD5 = 0, "-", 'Table 2'!AD5/'Table 1'!AD5),"-")</f>
        <v>-</v>
      </c>
      <c r="AE5" s="19" t="str">
        <f>IFERROR(IF('Table 2'!AE5/'Table 1'!AE5 = 0, "-", 'Table 2'!AE5/'Table 1'!AE5),"-")</f>
        <v>-</v>
      </c>
      <c r="AF5" s="19" t="str">
        <f>IFERROR(IF('Table 2'!AF5/'Table 1'!AF5 = 0, "-", 'Table 2'!AF5/'Table 1'!AF5),"-")</f>
        <v>-</v>
      </c>
      <c r="AG5" s="19" t="str">
        <f>IFERROR(IF('Table 2'!AG5/'Table 1'!AG5 = 0, "-", 'Table 2'!AG5/'Table 1'!AG5),"-")</f>
        <v>-</v>
      </c>
      <c r="AH5" s="19" t="str">
        <f>IFERROR(IF('Table 2'!AH5/'Table 1'!AH5 = 0, "-", 'Table 2'!AH5/'Table 1'!AH5),"-")</f>
        <v>-</v>
      </c>
      <c r="AI5" s="19" t="str">
        <f>IFERROR(IF('Table 2'!AI5/'Table 1'!AI5 = 0, "-", 'Table 2'!AI5/'Table 1'!AI5),"-")</f>
        <v>-</v>
      </c>
      <c r="AJ5" s="19" t="str">
        <f>IFERROR(IF('Table 2'!AJ5/'Table 1'!AJ5 = 0, "-", 'Table 2'!AJ5/'Table 1'!AJ5),"-")</f>
        <v>-</v>
      </c>
      <c r="AK5" s="19" t="str">
        <f>IFERROR(IF('Table 2'!AK5/'Table 1'!AK5 = 0, "-", 'Table 2'!AK5/'Table 1'!AK5),"-")</f>
        <v>-</v>
      </c>
      <c r="AL5" s="19" t="str">
        <f>IFERROR(IF('Table 2'!AL5/'Table 1'!AL5 = 0, "-", 'Table 2'!AL5/'Table 1'!AL5),"-")</f>
        <v>-</v>
      </c>
      <c r="AM5" s="19">
        <f>IFERROR(IF('Table 2'!AM5/'Table 1'!AM5 = 0, "-", 'Table 2'!AM5/'Table 1'!AM5),"-")</f>
        <v>69.4183911503101</v>
      </c>
      <c r="AN5" s="19" t="str">
        <f>IFERROR(IF('Table 2'!AN5/'Table 1'!AN5 = 0, "-", 'Table 2'!AN5/'Table 1'!AN5),"-")</f>
        <v>-</v>
      </c>
      <c r="AO5" s="19" t="str">
        <f>IFERROR(IF('Table 2'!AO5/'Table 1'!AO5 = 0, "-", 'Table 2'!AO5/'Table 1'!AO5),"-")</f>
        <v>-</v>
      </c>
      <c r="AP5" s="19" t="str">
        <f>IFERROR(IF('Table 2'!AP5/'Table 1'!AP5 = 0, "-", 'Table 2'!AP5/'Table 1'!AP5),"-")</f>
        <v>-</v>
      </c>
      <c r="AQ5" s="19" t="str">
        <f>IFERROR(IF('Table 2'!AQ5/'Table 1'!AQ5 = 0, "-", 'Table 2'!AQ5/'Table 1'!AQ5),"-")</f>
        <v>-</v>
      </c>
      <c r="AR5" s="19" t="str">
        <f>IFERROR(IF('Table 2'!AR5/'Table 1'!AR5 = 0, "-", 'Table 2'!AR5/'Table 1'!AR5),"-")</f>
        <v>-</v>
      </c>
      <c r="AS5" s="19" t="str">
        <f>IFERROR(IF('Table 2'!AS5/'Table 1'!AS5 = 0, "-", 'Table 2'!AS5/'Table 1'!AS5),"-")</f>
        <v>-</v>
      </c>
      <c r="AT5" s="19" t="str">
        <f>IFERROR(IF('Table 2'!AT5/'Table 1'!AT5 = 0, "-", 'Table 2'!AT5/'Table 1'!AT5),"-")</f>
        <v>-</v>
      </c>
      <c r="AU5" s="20" t="str">
        <f>IFERROR(IF('Table 2'!AU5/'Table 1'!AU5 = 0, "-", 'Table 2'!AU5/'Table 1'!AU5),"-")</f>
        <v>-</v>
      </c>
    </row>
    <row r="6" spans="1:47" x14ac:dyDescent="0.25">
      <c r="A6" s="18" t="s">
        <v>20</v>
      </c>
      <c r="B6" s="19" t="str">
        <f>IFERROR(IF('Table 2'!B6/'Table 1'!B6 = 0, "-", 'Table 2'!B6/'Table 1'!B6),"-")</f>
        <v>-</v>
      </c>
      <c r="C6" s="19" t="str">
        <f>IFERROR(IF('Table 2'!C6/'Table 1'!C6 = 0, "-", 'Table 2'!C6/'Table 1'!C6),"-")</f>
        <v>-</v>
      </c>
      <c r="D6" s="19" t="str">
        <f>IFERROR(IF('Table 2'!D6/'Table 1'!D6 = 0, "-", 'Table 2'!D6/'Table 1'!D6),"-")</f>
        <v>-</v>
      </c>
      <c r="E6" s="19" t="str">
        <f>IFERROR(IF('Table 2'!E6/'Table 1'!E6 = 0, "-", 'Table 2'!E6/'Table 1'!E6),"-")</f>
        <v>-</v>
      </c>
      <c r="F6" s="19" t="str">
        <f>IFERROR(IF('Table 2'!F6/'Table 1'!F6 = 0, "-", 'Table 2'!F6/'Table 1'!F6),"-")</f>
        <v>-</v>
      </c>
      <c r="G6" s="19" t="str">
        <f>IFERROR(IF('Table 2'!G6/'Table 1'!G6 = 0, "-", 'Table 2'!G6/'Table 1'!G6),"-")</f>
        <v>-</v>
      </c>
      <c r="H6" s="19" t="str">
        <f>IFERROR(IF('Table 2'!H6/'Table 1'!H6 = 0, "-", 'Table 2'!H6/'Table 1'!H6),"-")</f>
        <v>-</v>
      </c>
      <c r="I6" s="19" t="str">
        <f>IFERROR(IF('Table 2'!I6/'Table 1'!I6 = 0, "-", 'Table 2'!I6/'Table 1'!I6),"-")</f>
        <v>-</v>
      </c>
      <c r="J6" s="19">
        <f>IFERROR(IF('Table 2'!J6/'Table 1'!J6 = 0, "-", 'Table 2'!J6/'Table 1'!J6),"-")</f>
        <v>5.1396767260392338</v>
      </c>
      <c r="K6" s="19" t="str">
        <f>IFERROR(IF('Table 2'!K6/'Table 1'!K6 = 0, "-", 'Table 2'!K6/'Table 1'!K6),"-")</f>
        <v>-</v>
      </c>
      <c r="L6" s="19" t="str">
        <f>IFERROR(IF('Table 2'!L6/'Table 1'!L6 = 0, "-", 'Table 2'!L6/'Table 1'!L6),"-")</f>
        <v>-</v>
      </c>
      <c r="M6" s="19" t="str">
        <f>IFERROR(IF('Table 2'!M6/'Table 1'!M6 = 0, "-", 'Table 2'!M6/'Table 1'!M6),"-")</f>
        <v>-</v>
      </c>
      <c r="N6" s="19" t="str">
        <f>IFERROR(IF('Table 2'!N6/'Table 1'!N6 = 0, "-", 'Table 2'!N6/'Table 1'!N6),"-")</f>
        <v>-</v>
      </c>
      <c r="O6" s="19" t="str">
        <f>IFERROR(IF('Table 2'!O6/'Table 1'!O6 = 0, "-", 'Table 2'!O6/'Table 1'!O6),"-")</f>
        <v>-</v>
      </c>
      <c r="P6" s="19" t="str">
        <f>IFERROR(IF('Table 2'!P6/'Table 1'!P6 = 0, "-", 'Table 2'!P6/'Table 1'!P6),"-")</f>
        <v>-</v>
      </c>
      <c r="Q6" s="19" t="str">
        <f>IFERROR(IF('Table 2'!Q6/'Table 1'!Q6 = 0, "-", 'Table 2'!Q6/'Table 1'!Q6),"-")</f>
        <v>-</v>
      </c>
      <c r="R6" s="19">
        <f>IFERROR(IF('Table 2'!R6/'Table 1'!R6 = 0, "-", 'Table 2'!R6/'Table 1'!R6),"-")</f>
        <v>0.51742755399687224</v>
      </c>
      <c r="S6" s="19" t="str">
        <f>IFERROR(IF('Table 2'!S6/'Table 1'!S6 = 0, "-", 'Table 2'!S6/'Table 1'!S6),"-")</f>
        <v>-</v>
      </c>
      <c r="T6" s="19" t="str">
        <f>IFERROR(IF('Table 2'!T6/'Table 1'!T6 = 0, "-", 'Table 2'!T6/'Table 1'!T6),"-")</f>
        <v>-</v>
      </c>
      <c r="U6" s="19" t="str">
        <f>IFERROR(IF('Table 2'!U6/'Table 1'!U6 = 0, "-", 'Table 2'!U6/'Table 1'!U6),"-")</f>
        <v>-</v>
      </c>
      <c r="V6" s="19" t="str">
        <f>IFERROR(IF('Table 2'!V6/'Table 1'!V6 = 0, "-", 'Table 2'!V6/'Table 1'!V6),"-")</f>
        <v>-</v>
      </c>
      <c r="W6" s="19" t="str">
        <f>IFERROR(IF('Table 2'!W6/'Table 1'!W6 = 0, "-", 'Table 2'!W6/'Table 1'!W6),"-")</f>
        <v>-</v>
      </c>
      <c r="X6" s="19" t="str">
        <f>IFERROR(IF('Table 2'!X6/'Table 1'!X6 = 0, "-", 'Table 2'!X6/'Table 1'!X6),"-")</f>
        <v>-</v>
      </c>
      <c r="Y6" s="19" t="str">
        <f>IFERROR(IF('Table 2'!Y6/'Table 1'!Y6 = 0, "-", 'Table 2'!Y6/'Table 1'!Y6),"-")</f>
        <v>-</v>
      </c>
      <c r="Z6" s="19" t="str">
        <f>IFERROR(IF('Table 2'!Z6/'Table 1'!Z6 = 0, "-", 'Table 2'!Z6/'Table 1'!Z6),"-")</f>
        <v>-</v>
      </c>
      <c r="AA6" s="19">
        <f>IFERROR(IF('Table 2'!AA6/'Table 1'!AA6 = 0, "-", 'Table 2'!AA6/'Table 1'!AA6),"-")</f>
        <v>19.612498150220649</v>
      </c>
      <c r="AB6" s="19" t="str">
        <f>IFERROR(IF('Table 2'!AB6/'Table 1'!AB6 = 0, "-", 'Table 2'!AB6/'Table 1'!AB6),"-")</f>
        <v>-</v>
      </c>
      <c r="AC6" s="19" t="str">
        <f>IFERROR(IF('Table 2'!AC6/'Table 1'!AC6 = 0, "-", 'Table 2'!AC6/'Table 1'!AC6),"-")</f>
        <v>-</v>
      </c>
      <c r="AD6" s="19" t="str">
        <f>IFERROR(IF('Table 2'!AD6/'Table 1'!AD6 = 0, "-", 'Table 2'!AD6/'Table 1'!AD6),"-")</f>
        <v>-</v>
      </c>
      <c r="AE6" s="19" t="str">
        <f>IFERROR(IF('Table 2'!AE6/'Table 1'!AE6 = 0, "-", 'Table 2'!AE6/'Table 1'!AE6),"-")</f>
        <v>-</v>
      </c>
      <c r="AF6" s="19">
        <f>IFERROR(IF('Table 2'!AF6/'Table 1'!AF6 = 0, "-", 'Table 2'!AF6/'Table 1'!AF6),"-")</f>
        <v>13.881618291376231</v>
      </c>
      <c r="AG6" s="19" t="str">
        <f>IFERROR(IF('Table 2'!AG6/'Table 1'!AG6 = 0, "-", 'Table 2'!AG6/'Table 1'!AG6),"-")</f>
        <v>-</v>
      </c>
      <c r="AH6" s="19" t="str">
        <f>IFERROR(IF('Table 2'!AH6/'Table 1'!AH6 = 0, "-", 'Table 2'!AH6/'Table 1'!AH6),"-")</f>
        <v>-</v>
      </c>
      <c r="AI6" s="19" t="str">
        <f>IFERROR(IF('Table 2'!AI6/'Table 1'!AI6 = 0, "-", 'Table 2'!AI6/'Table 1'!AI6),"-")</f>
        <v>-</v>
      </c>
      <c r="AJ6" s="19">
        <f>IFERROR(IF('Table 2'!AJ6/'Table 1'!AJ6 = 0, "-", 'Table 2'!AJ6/'Table 1'!AJ6),"-")</f>
        <v>7.5185390000000005</v>
      </c>
      <c r="AK6" s="19" t="str">
        <f>IFERROR(IF('Table 2'!AK6/'Table 1'!AK6 = 0, "-", 'Table 2'!AK6/'Table 1'!AK6),"-")</f>
        <v>-</v>
      </c>
      <c r="AL6" s="19">
        <f>IFERROR(IF('Table 2'!AL6/'Table 1'!AL6 = 0, "-", 'Table 2'!AL6/'Table 1'!AL6),"-")</f>
        <v>18.764094758154329</v>
      </c>
      <c r="AM6" s="19">
        <f>IFERROR(IF('Table 2'!AM6/'Table 1'!AM6 = 0, "-", 'Table 2'!AM6/'Table 1'!AM6),"-")</f>
        <v>43.897167351490545</v>
      </c>
      <c r="AN6" s="19" t="str">
        <f>IFERROR(IF('Table 2'!AN6/'Table 1'!AN6 = 0, "-", 'Table 2'!AN6/'Table 1'!AN6),"-")</f>
        <v>-</v>
      </c>
      <c r="AO6" s="19" t="str">
        <f>IFERROR(IF('Table 2'!AO6/'Table 1'!AO6 = 0, "-", 'Table 2'!AO6/'Table 1'!AO6),"-")</f>
        <v>-</v>
      </c>
      <c r="AP6" s="19">
        <f>IFERROR(IF('Table 2'!AP6/'Table 1'!AP6 = 0, "-", 'Table 2'!AP6/'Table 1'!AP6),"-")</f>
        <v>2.9459177259813374</v>
      </c>
      <c r="AQ6" s="19" t="str">
        <f>IFERROR(IF('Table 2'!AQ6/'Table 1'!AQ6 = 0, "-", 'Table 2'!AQ6/'Table 1'!AQ6),"-")</f>
        <v>-</v>
      </c>
      <c r="AR6" s="19" t="str">
        <f>IFERROR(IF('Table 2'!AR6/'Table 1'!AR6 = 0, "-", 'Table 2'!AR6/'Table 1'!AR6),"-")</f>
        <v>-</v>
      </c>
      <c r="AS6" s="19" t="str">
        <f>IFERROR(IF('Table 2'!AS6/'Table 1'!AS6 = 0, "-", 'Table 2'!AS6/'Table 1'!AS6),"-")</f>
        <v>-</v>
      </c>
      <c r="AT6" s="19">
        <f>IFERROR(IF('Table 2'!AT6/'Table 1'!AT6 = 0, "-", 'Table 2'!AT6/'Table 1'!AT6),"-")</f>
        <v>6.3158949111711582</v>
      </c>
      <c r="AU6" s="20" t="str">
        <f>IFERROR(IF('Table 2'!AU6/'Table 1'!AU6 = 0, "-", 'Table 2'!AU6/'Table 1'!AU6),"-")</f>
        <v>-</v>
      </c>
    </row>
    <row r="7" spans="1:47" x14ac:dyDescent="0.25">
      <c r="A7" s="18" t="s">
        <v>21</v>
      </c>
      <c r="B7" s="19" t="str">
        <f>IFERROR(IF('Table 2'!B7/'Table 1'!B7 = 0, "-", 'Table 2'!B7/'Table 1'!B7),"-")</f>
        <v>-</v>
      </c>
      <c r="C7" s="19" t="str">
        <f>IFERROR(IF('Table 2'!C7/'Table 1'!C7 = 0, "-", 'Table 2'!C7/'Table 1'!C7),"-")</f>
        <v>-</v>
      </c>
      <c r="D7" s="19" t="str">
        <f>IFERROR(IF('Table 2'!D7/'Table 1'!D7 = 0, "-", 'Table 2'!D7/'Table 1'!D7),"-")</f>
        <v>-</v>
      </c>
      <c r="E7" s="19" t="str">
        <f>IFERROR(IF('Table 2'!E7/'Table 1'!E7 = 0, "-", 'Table 2'!E7/'Table 1'!E7),"-")</f>
        <v>-</v>
      </c>
      <c r="F7" s="19" t="str">
        <f>IFERROR(IF('Table 2'!F7/'Table 1'!F7 = 0, "-", 'Table 2'!F7/'Table 1'!F7),"-")</f>
        <v>-</v>
      </c>
      <c r="G7" s="19" t="str">
        <f>IFERROR(IF('Table 2'!G7/'Table 1'!G7 = 0, "-", 'Table 2'!G7/'Table 1'!G7),"-")</f>
        <v>-</v>
      </c>
      <c r="H7" s="19" t="str">
        <f>IFERROR(IF('Table 2'!H7/'Table 1'!H7 = 0, "-", 'Table 2'!H7/'Table 1'!H7),"-")</f>
        <v>-</v>
      </c>
      <c r="I7" s="19" t="str">
        <f>IFERROR(IF('Table 2'!I7/'Table 1'!I7 = 0, "-", 'Table 2'!I7/'Table 1'!I7),"-")</f>
        <v>-</v>
      </c>
      <c r="J7" s="19">
        <f>IFERROR(IF('Table 2'!J7/'Table 1'!J7 = 0, "-", 'Table 2'!J7/'Table 1'!J7),"-")</f>
        <v>56.01947036372534</v>
      </c>
      <c r="K7" s="19" t="str">
        <f>IFERROR(IF('Table 2'!K7/'Table 1'!K7 = 0, "-", 'Table 2'!K7/'Table 1'!K7),"-")</f>
        <v>-</v>
      </c>
      <c r="L7" s="19" t="str">
        <f>IFERROR(IF('Table 2'!L7/'Table 1'!L7 = 0, "-", 'Table 2'!L7/'Table 1'!L7),"-")</f>
        <v>-</v>
      </c>
      <c r="M7" s="19" t="str">
        <f>IFERROR(IF('Table 2'!M7/'Table 1'!M7 = 0, "-", 'Table 2'!M7/'Table 1'!M7),"-")</f>
        <v>-</v>
      </c>
      <c r="N7" s="19" t="str">
        <f>IFERROR(IF('Table 2'!N7/'Table 1'!N7 = 0, "-", 'Table 2'!N7/'Table 1'!N7),"-")</f>
        <v>-</v>
      </c>
      <c r="O7" s="19" t="str">
        <f>IFERROR(IF('Table 2'!O7/'Table 1'!O7 = 0, "-", 'Table 2'!O7/'Table 1'!O7),"-")</f>
        <v>-</v>
      </c>
      <c r="P7" s="19" t="str">
        <f>IFERROR(IF('Table 2'!P7/'Table 1'!P7 = 0, "-", 'Table 2'!P7/'Table 1'!P7),"-")</f>
        <v>-</v>
      </c>
      <c r="Q7" s="19" t="str">
        <f>IFERROR(IF('Table 2'!Q7/'Table 1'!Q7 = 0, "-", 'Table 2'!Q7/'Table 1'!Q7),"-")</f>
        <v>-</v>
      </c>
      <c r="R7" s="19">
        <f>IFERROR(IF('Table 2'!R7/'Table 1'!R7 = 0, "-", 'Table 2'!R7/'Table 1'!R7),"-")</f>
        <v>33.856033547487577</v>
      </c>
      <c r="S7" s="19" t="str">
        <f>IFERROR(IF('Table 2'!S7/'Table 1'!S7 = 0, "-", 'Table 2'!S7/'Table 1'!S7),"-")</f>
        <v>-</v>
      </c>
      <c r="T7" s="19" t="str">
        <f>IFERROR(IF('Table 2'!T7/'Table 1'!T7 = 0, "-", 'Table 2'!T7/'Table 1'!T7),"-")</f>
        <v>-</v>
      </c>
      <c r="U7" s="19" t="str">
        <f>IFERROR(IF('Table 2'!U7/'Table 1'!U7 = 0, "-", 'Table 2'!U7/'Table 1'!U7),"-")</f>
        <v>-</v>
      </c>
      <c r="V7" s="19" t="str">
        <f>IFERROR(IF('Table 2'!V7/'Table 1'!V7 = 0, "-", 'Table 2'!V7/'Table 1'!V7),"-")</f>
        <v>-</v>
      </c>
      <c r="W7" s="19" t="str">
        <f>IFERROR(IF('Table 2'!W7/'Table 1'!W7 = 0, "-", 'Table 2'!W7/'Table 1'!W7),"-")</f>
        <v>-</v>
      </c>
      <c r="X7" s="19">
        <f>IFERROR(IF('Table 2'!X7/'Table 1'!X7 = 0, "-", 'Table 2'!X7/'Table 1'!X7),"-")</f>
        <v>0.5295992953433607</v>
      </c>
      <c r="Y7" s="19" t="str">
        <f>IFERROR(IF('Table 2'!Y7/'Table 1'!Y7 = 0, "-", 'Table 2'!Y7/'Table 1'!Y7),"-")</f>
        <v>-</v>
      </c>
      <c r="Z7" s="19" t="str">
        <f>IFERROR(IF('Table 2'!Z7/'Table 1'!Z7 = 0, "-", 'Table 2'!Z7/'Table 1'!Z7),"-")</f>
        <v>-</v>
      </c>
      <c r="AA7" s="19" t="str">
        <f>IFERROR(IF('Table 2'!AA7/'Table 1'!AA7 = 0, "-", 'Table 2'!AA7/'Table 1'!AA7),"-")</f>
        <v>-</v>
      </c>
      <c r="AB7" s="19" t="str">
        <f>IFERROR(IF('Table 2'!AB7/'Table 1'!AB7 = 0, "-", 'Table 2'!AB7/'Table 1'!AB7),"-")</f>
        <v>-</v>
      </c>
      <c r="AC7" s="19" t="str">
        <f>IFERROR(IF('Table 2'!AC7/'Table 1'!AC7 = 0, "-", 'Table 2'!AC7/'Table 1'!AC7),"-")</f>
        <v>-</v>
      </c>
      <c r="AD7" s="19">
        <f>IFERROR(IF('Table 2'!AD7/'Table 1'!AD7 = 0, "-", 'Table 2'!AD7/'Table 1'!AD7),"-")</f>
        <v>7.3502135000000006</v>
      </c>
      <c r="AE7" s="19" t="str">
        <f>IFERROR(IF('Table 2'!AE7/'Table 1'!AE7 = 0, "-", 'Table 2'!AE7/'Table 1'!AE7),"-")</f>
        <v>-</v>
      </c>
      <c r="AF7" s="19" t="str">
        <f>IFERROR(IF('Table 2'!AF7/'Table 1'!AF7 = 0, "-", 'Table 2'!AF7/'Table 1'!AF7),"-")</f>
        <v>-</v>
      </c>
      <c r="AG7" s="19" t="str">
        <f>IFERROR(IF('Table 2'!AG7/'Table 1'!AG7 = 0, "-", 'Table 2'!AG7/'Table 1'!AG7),"-")</f>
        <v>-</v>
      </c>
      <c r="AH7" s="19">
        <f>IFERROR(IF('Table 2'!AH7/'Table 1'!AH7 = 0, "-", 'Table 2'!AH7/'Table 1'!AH7),"-")</f>
        <v>182.72964416227404</v>
      </c>
      <c r="AI7" s="19">
        <f>IFERROR(IF('Table 2'!AI7/'Table 1'!AI7 = 0, "-", 'Table 2'!AI7/'Table 1'!AI7),"-")</f>
        <v>74.902006114642262</v>
      </c>
      <c r="AJ7" s="19" t="str">
        <f>IFERROR(IF('Table 2'!AJ7/'Table 1'!AJ7 = 0, "-", 'Table 2'!AJ7/'Table 1'!AJ7),"-")</f>
        <v>-</v>
      </c>
      <c r="AK7" s="19" t="str">
        <f>IFERROR(IF('Table 2'!AK7/'Table 1'!AK7 = 0, "-", 'Table 2'!AK7/'Table 1'!AK7),"-")</f>
        <v>-</v>
      </c>
      <c r="AL7" s="19">
        <f>IFERROR(IF('Table 2'!AL7/'Table 1'!AL7 = 0, "-", 'Table 2'!AL7/'Table 1'!AL7),"-")</f>
        <v>133.13159955522076</v>
      </c>
      <c r="AM7" s="19">
        <f>IFERROR(IF('Table 2'!AM7/'Table 1'!AM7 = 0, "-", 'Table 2'!AM7/'Table 1'!AM7),"-")</f>
        <v>62.124240193850063</v>
      </c>
      <c r="AN7" s="19" t="str">
        <f>IFERROR(IF('Table 2'!AN7/'Table 1'!AN7 = 0, "-", 'Table 2'!AN7/'Table 1'!AN7),"-")</f>
        <v>-</v>
      </c>
      <c r="AO7" s="19" t="str">
        <f>IFERROR(IF('Table 2'!AO7/'Table 1'!AO7 = 0, "-", 'Table 2'!AO7/'Table 1'!AO7),"-")</f>
        <v>-</v>
      </c>
      <c r="AP7" s="19" t="str">
        <f>IFERROR(IF('Table 2'!AP7/'Table 1'!AP7 = 0, "-", 'Table 2'!AP7/'Table 1'!AP7),"-")</f>
        <v>-</v>
      </c>
      <c r="AQ7" s="19" t="str">
        <f>IFERROR(IF('Table 2'!AQ7/'Table 1'!AQ7 = 0, "-", 'Table 2'!AQ7/'Table 1'!AQ7),"-")</f>
        <v>-</v>
      </c>
      <c r="AR7" s="19">
        <f>IFERROR(IF('Table 2'!AR7/'Table 1'!AR7 = 0, "-", 'Table 2'!AR7/'Table 1'!AR7),"-")</f>
        <v>22.461424914967704</v>
      </c>
      <c r="AS7" s="19" t="str">
        <f>IFERROR(IF('Table 2'!AS7/'Table 1'!AS7 = 0, "-", 'Table 2'!AS7/'Table 1'!AS7),"-")</f>
        <v>-</v>
      </c>
      <c r="AT7" s="19">
        <f>IFERROR(IF('Table 2'!AT7/'Table 1'!AT7 = 0, "-", 'Table 2'!AT7/'Table 1'!AT7),"-")</f>
        <v>4.1026871582150717</v>
      </c>
      <c r="AU7" s="20" t="str">
        <f>IFERROR(IF('Table 2'!AU7/'Table 1'!AU7 = 0, "-", 'Table 2'!AU7/'Table 1'!AU7),"-")</f>
        <v>-</v>
      </c>
    </row>
    <row r="8" spans="1:47" x14ac:dyDescent="0.25">
      <c r="A8" s="18" t="s">
        <v>22</v>
      </c>
      <c r="B8" s="19">
        <f>IFERROR(IF('Table 2'!B8/'Table 1'!B8 = 0, "-", 'Table 2'!B8/'Table 1'!B8),"-")</f>
        <v>1.459672212030936</v>
      </c>
      <c r="C8" s="19" t="str">
        <f>IFERROR(IF('Table 2'!C8/'Table 1'!C8 = 0, "-", 'Table 2'!C8/'Table 1'!C8),"-")</f>
        <v>-</v>
      </c>
      <c r="D8" s="19">
        <f>IFERROR(IF('Table 2'!D8/'Table 1'!D8 = 0, "-", 'Table 2'!D8/'Table 1'!D8),"-")</f>
        <v>8.6807865</v>
      </c>
      <c r="E8" s="19" t="str">
        <f>IFERROR(IF('Table 2'!E8/'Table 1'!E8 = 0, "-", 'Table 2'!E8/'Table 1'!E8),"-")</f>
        <v>-</v>
      </c>
      <c r="F8" s="19" t="str">
        <f>IFERROR(IF('Table 2'!F8/'Table 1'!F8 = 0, "-", 'Table 2'!F8/'Table 1'!F8),"-")</f>
        <v>-</v>
      </c>
      <c r="G8" s="19" t="str">
        <f>IFERROR(IF('Table 2'!G8/'Table 1'!G8 = 0, "-", 'Table 2'!G8/'Table 1'!G8),"-")</f>
        <v>-</v>
      </c>
      <c r="H8" s="19" t="str">
        <f>IFERROR(IF('Table 2'!H8/'Table 1'!H8 = 0, "-", 'Table 2'!H8/'Table 1'!H8),"-")</f>
        <v>-</v>
      </c>
      <c r="I8" s="19" t="str">
        <f>IFERROR(IF('Table 2'!I8/'Table 1'!I8 = 0, "-", 'Table 2'!I8/'Table 1'!I8),"-")</f>
        <v>-</v>
      </c>
      <c r="J8" s="19">
        <f>IFERROR(IF('Table 2'!J8/'Table 1'!J8 = 0, "-", 'Table 2'!J8/'Table 1'!J8),"-")</f>
        <v>12.037600871524532</v>
      </c>
      <c r="K8" s="19" t="str">
        <f>IFERROR(IF('Table 2'!K8/'Table 1'!K8 = 0, "-", 'Table 2'!K8/'Table 1'!K8),"-")</f>
        <v>-</v>
      </c>
      <c r="L8" s="19" t="str">
        <f>IFERROR(IF('Table 2'!L8/'Table 1'!L8 = 0, "-", 'Table 2'!L8/'Table 1'!L8),"-")</f>
        <v>-</v>
      </c>
      <c r="M8" s="19" t="str">
        <f>IFERROR(IF('Table 2'!M8/'Table 1'!M8 = 0, "-", 'Table 2'!M8/'Table 1'!M8),"-")</f>
        <v>-</v>
      </c>
      <c r="N8" s="19">
        <f>IFERROR(IF('Table 2'!N8/'Table 1'!N8 = 0, "-", 'Table 2'!N8/'Table 1'!N8),"-")</f>
        <v>16.915744757923498</v>
      </c>
      <c r="O8" s="19" t="str">
        <f>IFERROR(IF('Table 2'!O8/'Table 1'!O8 = 0, "-", 'Table 2'!O8/'Table 1'!O8),"-")</f>
        <v>-</v>
      </c>
      <c r="P8" s="19" t="str">
        <f>IFERROR(IF('Table 2'!P8/'Table 1'!P8 = 0, "-", 'Table 2'!P8/'Table 1'!P8),"-")</f>
        <v>-</v>
      </c>
      <c r="Q8" s="19" t="str">
        <f>IFERROR(IF('Table 2'!Q8/'Table 1'!Q8 = 0, "-", 'Table 2'!Q8/'Table 1'!Q8),"-")</f>
        <v>-</v>
      </c>
      <c r="R8" s="19">
        <f>IFERROR(IF('Table 2'!R8/'Table 1'!R8 = 0, "-", 'Table 2'!R8/'Table 1'!R8),"-")</f>
        <v>12.220969923852818</v>
      </c>
      <c r="S8" s="19" t="str">
        <f>IFERROR(IF('Table 2'!S8/'Table 1'!S8 = 0, "-", 'Table 2'!S8/'Table 1'!S8),"-")</f>
        <v>-</v>
      </c>
      <c r="T8" s="19" t="str">
        <f>IFERROR(IF('Table 2'!T8/'Table 1'!T8 = 0, "-", 'Table 2'!T8/'Table 1'!T8),"-")</f>
        <v>-</v>
      </c>
      <c r="U8" s="19" t="str">
        <f>IFERROR(IF('Table 2'!U8/'Table 1'!U8 = 0, "-", 'Table 2'!U8/'Table 1'!U8),"-")</f>
        <v>-</v>
      </c>
      <c r="V8" s="19" t="str">
        <f>IFERROR(IF('Table 2'!V8/'Table 1'!V8 = 0, "-", 'Table 2'!V8/'Table 1'!V8),"-")</f>
        <v>-</v>
      </c>
      <c r="W8" s="19" t="str">
        <f>IFERROR(IF('Table 2'!W8/'Table 1'!W8 = 0, "-", 'Table 2'!W8/'Table 1'!W8),"-")</f>
        <v>-</v>
      </c>
      <c r="X8" s="19">
        <f>IFERROR(IF('Table 2'!X8/'Table 1'!X8 = 0, "-", 'Table 2'!X8/'Table 1'!X8),"-")</f>
        <v>10.550373246325471</v>
      </c>
      <c r="Y8" s="19" t="str">
        <f>IFERROR(IF('Table 2'!Y8/'Table 1'!Y8 = 0, "-", 'Table 2'!Y8/'Table 1'!Y8),"-")</f>
        <v>-</v>
      </c>
      <c r="Z8" s="19" t="str">
        <f>IFERROR(IF('Table 2'!Z8/'Table 1'!Z8 = 0, "-", 'Table 2'!Z8/'Table 1'!Z8),"-")</f>
        <v>-</v>
      </c>
      <c r="AA8" s="19" t="str">
        <f>IFERROR(IF('Table 2'!AA8/'Table 1'!AA8 = 0, "-", 'Table 2'!AA8/'Table 1'!AA8),"-")</f>
        <v>-</v>
      </c>
      <c r="AB8" s="19" t="str">
        <f>IFERROR(IF('Table 2'!AB8/'Table 1'!AB8 = 0, "-", 'Table 2'!AB8/'Table 1'!AB8),"-")</f>
        <v>-</v>
      </c>
      <c r="AC8" s="19" t="str">
        <f>IFERROR(IF('Table 2'!AC8/'Table 1'!AC8 = 0, "-", 'Table 2'!AC8/'Table 1'!AC8),"-")</f>
        <v>-</v>
      </c>
      <c r="AD8" s="19" t="str">
        <f>IFERROR(IF('Table 2'!AD8/'Table 1'!AD8 = 0, "-", 'Table 2'!AD8/'Table 1'!AD8),"-")</f>
        <v>-</v>
      </c>
      <c r="AE8" s="19" t="str">
        <f>IFERROR(IF('Table 2'!AE8/'Table 1'!AE8 = 0, "-", 'Table 2'!AE8/'Table 1'!AE8),"-")</f>
        <v>-</v>
      </c>
      <c r="AF8" s="19" t="str">
        <f>IFERROR(IF('Table 2'!AF8/'Table 1'!AF8 = 0, "-", 'Table 2'!AF8/'Table 1'!AF8),"-")</f>
        <v>-</v>
      </c>
      <c r="AG8" s="19" t="str">
        <f>IFERROR(IF('Table 2'!AG8/'Table 1'!AG8 = 0, "-", 'Table 2'!AG8/'Table 1'!AG8),"-")</f>
        <v>-</v>
      </c>
      <c r="AH8" s="19" t="str">
        <f>IFERROR(IF('Table 2'!AH8/'Table 1'!AH8 = 0, "-", 'Table 2'!AH8/'Table 1'!AH8),"-")</f>
        <v>-</v>
      </c>
      <c r="AI8" s="19" t="str">
        <f>IFERROR(IF('Table 2'!AI8/'Table 1'!AI8 = 0, "-", 'Table 2'!AI8/'Table 1'!AI8),"-")</f>
        <v>-</v>
      </c>
      <c r="AJ8" s="19">
        <f>IFERROR(IF('Table 2'!AJ8/'Table 1'!AJ8 = 0, "-", 'Table 2'!AJ8/'Table 1'!AJ8),"-")</f>
        <v>5.3398696260951093</v>
      </c>
      <c r="AK8" s="19" t="str">
        <f>IFERROR(IF('Table 2'!AK8/'Table 1'!AK8 = 0, "-", 'Table 2'!AK8/'Table 1'!AK8),"-")</f>
        <v>-</v>
      </c>
      <c r="AL8" s="19" t="str">
        <f>IFERROR(IF('Table 2'!AL8/'Table 1'!AL8 = 0, "-", 'Table 2'!AL8/'Table 1'!AL8),"-")</f>
        <v>-</v>
      </c>
      <c r="AM8" s="19" t="str">
        <f>IFERROR(IF('Table 2'!AM8/'Table 1'!AM8 = 0, "-", 'Table 2'!AM8/'Table 1'!AM8),"-")</f>
        <v>-</v>
      </c>
      <c r="AN8" s="19" t="str">
        <f>IFERROR(IF('Table 2'!AN8/'Table 1'!AN8 = 0, "-", 'Table 2'!AN8/'Table 1'!AN8),"-")</f>
        <v>-</v>
      </c>
      <c r="AO8" s="19" t="str">
        <f>IFERROR(IF('Table 2'!AO8/'Table 1'!AO8 = 0, "-", 'Table 2'!AO8/'Table 1'!AO8),"-")</f>
        <v>-</v>
      </c>
      <c r="AP8" s="19">
        <f>IFERROR(IF('Table 2'!AP8/'Table 1'!AP8 = 0, "-", 'Table 2'!AP8/'Table 1'!AP8),"-")</f>
        <v>0.14759199226361291</v>
      </c>
      <c r="AQ8" s="19" t="str">
        <f>IFERROR(IF('Table 2'!AQ8/'Table 1'!AQ8 = 0, "-", 'Table 2'!AQ8/'Table 1'!AQ8),"-")</f>
        <v>-</v>
      </c>
      <c r="AR8" s="19">
        <f>IFERROR(IF('Table 2'!AR8/'Table 1'!AR8 = 0, "-", 'Table 2'!AR8/'Table 1'!AR8),"-")</f>
        <v>9.1330356389469216</v>
      </c>
      <c r="AS8" s="19" t="str">
        <f>IFERROR(IF('Table 2'!AS8/'Table 1'!AS8 = 0, "-", 'Table 2'!AS8/'Table 1'!AS8),"-")</f>
        <v>-</v>
      </c>
      <c r="AT8" s="19">
        <f>IFERROR(IF('Table 2'!AT8/'Table 1'!AT8 = 0, "-", 'Table 2'!AT8/'Table 1'!AT8),"-")</f>
        <v>3.7144706183733573</v>
      </c>
      <c r="AU8" s="20" t="str">
        <f>IFERROR(IF('Table 2'!AU8/'Table 1'!AU8 = 0, "-", 'Table 2'!AU8/'Table 1'!AU8),"-")</f>
        <v>-</v>
      </c>
    </row>
    <row r="9" spans="1:47" x14ac:dyDescent="0.25">
      <c r="A9" s="18" t="s">
        <v>23</v>
      </c>
      <c r="B9" s="19" t="str">
        <f>IFERROR(IF('Table 2'!B9/'Table 1'!B9 = 0, "-", 'Table 2'!B9/'Table 1'!B9),"-")</f>
        <v>-</v>
      </c>
      <c r="C9" s="19" t="str">
        <f>IFERROR(IF('Table 2'!C9/'Table 1'!C9 = 0, "-", 'Table 2'!C9/'Table 1'!C9),"-")</f>
        <v>-</v>
      </c>
      <c r="D9" s="19" t="str">
        <f>IFERROR(IF('Table 2'!D9/'Table 1'!D9 = 0, "-", 'Table 2'!D9/'Table 1'!D9),"-")</f>
        <v>-</v>
      </c>
      <c r="E9" s="19" t="str">
        <f>IFERROR(IF('Table 2'!E9/'Table 1'!E9 = 0, "-", 'Table 2'!E9/'Table 1'!E9),"-")</f>
        <v>-</v>
      </c>
      <c r="F9" s="19" t="str">
        <f>IFERROR(IF('Table 2'!F9/'Table 1'!F9 = 0, "-", 'Table 2'!F9/'Table 1'!F9),"-")</f>
        <v>-</v>
      </c>
      <c r="G9" s="19" t="str">
        <f>IFERROR(IF('Table 2'!G9/'Table 1'!G9 = 0, "-", 'Table 2'!G9/'Table 1'!G9),"-")</f>
        <v>-</v>
      </c>
      <c r="H9" s="19" t="str">
        <f>IFERROR(IF('Table 2'!H9/'Table 1'!H9 = 0, "-", 'Table 2'!H9/'Table 1'!H9),"-")</f>
        <v>-</v>
      </c>
      <c r="I9" s="19" t="str">
        <f>IFERROR(IF('Table 2'!I9/'Table 1'!I9 = 0, "-", 'Table 2'!I9/'Table 1'!I9),"-")</f>
        <v>-</v>
      </c>
      <c r="J9" s="19" t="str">
        <f>IFERROR(IF('Table 2'!J9/'Table 1'!J9 = 0, "-", 'Table 2'!J9/'Table 1'!J9),"-")</f>
        <v>-</v>
      </c>
      <c r="K9" s="19" t="str">
        <f>IFERROR(IF('Table 2'!K9/'Table 1'!K9 = 0, "-", 'Table 2'!K9/'Table 1'!K9),"-")</f>
        <v>-</v>
      </c>
      <c r="L9" s="19" t="str">
        <f>IFERROR(IF('Table 2'!L9/'Table 1'!L9 = 0, "-", 'Table 2'!L9/'Table 1'!L9),"-")</f>
        <v>-</v>
      </c>
      <c r="M9" s="19" t="str">
        <f>IFERROR(IF('Table 2'!M9/'Table 1'!M9 = 0, "-", 'Table 2'!M9/'Table 1'!M9),"-")</f>
        <v>-</v>
      </c>
      <c r="N9" s="19" t="str">
        <f>IFERROR(IF('Table 2'!N9/'Table 1'!N9 = 0, "-", 'Table 2'!N9/'Table 1'!N9),"-")</f>
        <v>-</v>
      </c>
      <c r="O9" s="19" t="str">
        <f>IFERROR(IF('Table 2'!O9/'Table 1'!O9 = 0, "-", 'Table 2'!O9/'Table 1'!O9),"-")</f>
        <v>-</v>
      </c>
      <c r="P9" s="19" t="str">
        <f>IFERROR(IF('Table 2'!P9/'Table 1'!P9 = 0, "-", 'Table 2'!P9/'Table 1'!P9),"-")</f>
        <v>-</v>
      </c>
      <c r="Q9" s="19" t="str">
        <f>IFERROR(IF('Table 2'!Q9/'Table 1'!Q9 = 0, "-", 'Table 2'!Q9/'Table 1'!Q9),"-")</f>
        <v>-</v>
      </c>
      <c r="R9" s="19" t="str">
        <f>IFERROR(IF('Table 2'!R9/'Table 1'!R9 = 0, "-", 'Table 2'!R9/'Table 1'!R9),"-")</f>
        <v>-</v>
      </c>
      <c r="S9" s="19" t="str">
        <f>IFERROR(IF('Table 2'!S9/'Table 1'!S9 = 0, "-", 'Table 2'!S9/'Table 1'!S9),"-")</f>
        <v>-</v>
      </c>
      <c r="T9" s="19" t="str">
        <f>IFERROR(IF('Table 2'!T9/'Table 1'!T9 = 0, "-", 'Table 2'!T9/'Table 1'!T9),"-")</f>
        <v>-</v>
      </c>
      <c r="U9" s="19" t="str">
        <f>IFERROR(IF('Table 2'!U9/'Table 1'!U9 = 0, "-", 'Table 2'!U9/'Table 1'!U9),"-")</f>
        <v>-</v>
      </c>
      <c r="V9" s="19" t="str">
        <f>IFERROR(IF('Table 2'!V9/'Table 1'!V9 = 0, "-", 'Table 2'!V9/'Table 1'!V9),"-")</f>
        <v>-</v>
      </c>
      <c r="W9" s="19" t="str">
        <f>IFERROR(IF('Table 2'!W9/'Table 1'!W9 = 0, "-", 'Table 2'!W9/'Table 1'!W9),"-")</f>
        <v>-</v>
      </c>
      <c r="X9" s="19" t="str">
        <f>IFERROR(IF('Table 2'!X9/'Table 1'!X9 = 0, "-", 'Table 2'!X9/'Table 1'!X9),"-")</f>
        <v>-</v>
      </c>
      <c r="Y9" s="19" t="str">
        <f>IFERROR(IF('Table 2'!Y9/'Table 1'!Y9 = 0, "-", 'Table 2'!Y9/'Table 1'!Y9),"-")</f>
        <v>-</v>
      </c>
      <c r="Z9" s="19" t="str">
        <f>IFERROR(IF('Table 2'!Z9/'Table 1'!Z9 = 0, "-", 'Table 2'!Z9/'Table 1'!Z9),"-")</f>
        <v>-</v>
      </c>
      <c r="AA9" s="19" t="str">
        <f>IFERROR(IF('Table 2'!AA9/'Table 1'!AA9 = 0, "-", 'Table 2'!AA9/'Table 1'!AA9),"-")</f>
        <v>-</v>
      </c>
      <c r="AB9" s="19" t="str">
        <f>IFERROR(IF('Table 2'!AB9/'Table 1'!AB9 = 0, "-", 'Table 2'!AB9/'Table 1'!AB9),"-")</f>
        <v>-</v>
      </c>
      <c r="AC9" s="19" t="str">
        <f>IFERROR(IF('Table 2'!AC9/'Table 1'!AC9 = 0, "-", 'Table 2'!AC9/'Table 1'!AC9),"-")</f>
        <v>-</v>
      </c>
      <c r="AD9" s="19" t="str">
        <f>IFERROR(IF('Table 2'!AD9/'Table 1'!AD9 = 0, "-", 'Table 2'!AD9/'Table 1'!AD9),"-")</f>
        <v>-</v>
      </c>
      <c r="AE9" s="19" t="str">
        <f>IFERROR(IF('Table 2'!AE9/'Table 1'!AE9 = 0, "-", 'Table 2'!AE9/'Table 1'!AE9),"-")</f>
        <v>-</v>
      </c>
      <c r="AF9" s="19" t="str">
        <f>IFERROR(IF('Table 2'!AF9/'Table 1'!AF9 = 0, "-", 'Table 2'!AF9/'Table 1'!AF9),"-")</f>
        <v>-</v>
      </c>
      <c r="AG9" s="19" t="str">
        <f>IFERROR(IF('Table 2'!AG9/'Table 1'!AG9 = 0, "-", 'Table 2'!AG9/'Table 1'!AG9),"-")</f>
        <v>-</v>
      </c>
      <c r="AH9" s="19" t="str">
        <f>IFERROR(IF('Table 2'!AH9/'Table 1'!AH9 = 0, "-", 'Table 2'!AH9/'Table 1'!AH9),"-")</f>
        <v>-</v>
      </c>
      <c r="AI9" s="19" t="str">
        <f>IFERROR(IF('Table 2'!AI9/'Table 1'!AI9 = 0, "-", 'Table 2'!AI9/'Table 1'!AI9),"-")</f>
        <v>-</v>
      </c>
      <c r="AJ9" s="19" t="str">
        <f>IFERROR(IF('Table 2'!AJ9/'Table 1'!AJ9 = 0, "-", 'Table 2'!AJ9/'Table 1'!AJ9),"-")</f>
        <v>-</v>
      </c>
      <c r="AK9" s="19" t="str">
        <f>IFERROR(IF('Table 2'!AK9/'Table 1'!AK9 = 0, "-", 'Table 2'!AK9/'Table 1'!AK9),"-")</f>
        <v>-</v>
      </c>
      <c r="AL9" s="19" t="str">
        <f>IFERROR(IF('Table 2'!AL9/'Table 1'!AL9 = 0, "-", 'Table 2'!AL9/'Table 1'!AL9),"-")</f>
        <v>-</v>
      </c>
      <c r="AM9" s="19" t="str">
        <f>IFERROR(IF('Table 2'!AM9/'Table 1'!AM9 = 0, "-", 'Table 2'!AM9/'Table 1'!AM9),"-")</f>
        <v>-</v>
      </c>
      <c r="AN9" s="19" t="str">
        <f>IFERROR(IF('Table 2'!AN9/'Table 1'!AN9 = 0, "-", 'Table 2'!AN9/'Table 1'!AN9),"-")</f>
        <v>-</v>
      </c>
      <c r="AO9" s="19" t="str">
        <f>IFERROR(IF('Table 2'!AO9/'Table 1'!AO9 = 0, "-", 'Table 2'!AO9/'Table 1'!AO9),"-")</f>
        <v>-</v>
      </c>
      <c r="AP9" s="19" t="str">
        <f>IFERROR(IF('Table 2'!AP9/'Table 1'!AP9 = 0, "-", 'Table 2'!AP9/'Table 1'!AP9),"-")</f>
        <v>-</v>
      </c>
      <c r="AQ9" s="19" t="str">
        <f>IFERROR(IF('Table 2'!AQ9/'Table 1'!AQ9 = 0, "-", 'Table 2'!AQ9/'Table 1'!AQ9),"-")</f>
        <v>-</v>
      </c>
      <c r="AR9" s="19" t="str">
        <f>IFERROR(IF('Table 2'!AR9/'Table 1'!AR9 = 0, "-", 'Table 2'!AR9/'Table 1'!AR9),"-")</f>
        <v>-</v>
      </c>
      <c r="AS9" s="19" t="str">
        <f>IFERROR(IF('Table 2'!AS9/'Table 1'!AS9 = 0, "-", 'Table 2'!AS9/'Table 1'!AS9),"-")</f>
        <v>-</v>
      </c>
      <c r="AT9" s="19" t="str">
        <f>IFERROR(IF('Table 2'!AT9/'Table 1'!AT9 = 0, "-", 'Table 2'!AT9/'Table 1'!AT9),"-")</f>
        <v>-</v>
      </c>
      <c r="AU9" s="20" t="str">
        <f>IFERROR(IF('Table 2'!AU9/'Table 1'!AU9 = 0, "-", 'Table 2'!AU9/'Table 1'!AU9),"-")</f>
        <v>-</v>
      </c>
    </row>
    <row r="10" spans="1:47" x14ac:dyDescent="0.25">
      <c r="A10" s="18" t="s">
        <v>24</v>
      </c>
      <c r="B10" s="19" t="str">
        <f>IFERROR(IF('Table 2'!B10/'Table 1'!B10 = 0, "-", 'Table 2'!B10/'Table 1'!B10),"-")</f>
        <v>-</v>
      </c>
      <c r="C10" s="19" t="str">
        <f>IFERROR(IF('Table 2'!C10/'Table 1'!C10 = 0, "-", 'Table 2'!C10/'Table 1'!C10),"-")</f>
        <v>-</v>
      </c>
      <c r="D10" s="19" t="str">
        <f>IFERROR(IF('Table 2'!D10/'Table 1'!D10 = 0, "-", 'Table 2'!D10/'Table 1'!D10),"-")</f>
        <v>-</v>
      </c>
      <c r="E10" s="19" t="str">
        <f>IFERROR(IF('Table 2'!E10/'Table 1'!E10 = 0, "-", 'Table 2'!E10/'Table 1'!E10),"-")</f>
        <v>-</v>
      </c>
      <c r="F10" s="19" t="str">
        <f>IFERROR(IF('Table 2'!F10/'Table 1'!F10 = 0, "-", 'Table 2'!F10/'Table 1'!F10),"-")</f>
        <v>-</v>
      </c>
      <c r="G10" s="19" t="str">
        <f>IFERROR(IF('Table 2'!G10/'Table 1'!G10 = 0, "-", 'Table 2'!G10/'Table 1'!G10),"-")</f>
        <v>-</v>
      </c>
      <c r="H10" s="19" t="str">
        <f>IFERROR(IF('Table 2'!H10/'Table 1'!H10 = 0, "-", 'Table 2'!H10/'Table 1'!H10),"-")</f>
        <v>-</v>
      </c>
      <c r="I10" s="19" t="str">
        <f>IFERROR(IF('Table 2'!I10/'Table 1'!I10 = 0, "-", 'Table 2'!I10/'Table 1'!I10),"-")</f>
        <v>-</v>
      </c>
      <c r="J10" s="19">
        <f>IFERROR(IF('Table 2'!J10/'Table 1'!J10 = 0, "-", 'Table 2'!J10/'Table 1'!J10),"-")</f>
        <v>28.142681153387837</v>
      </c>
      <c r="K10" s="19" t="str">
        <f>IFERROR(IF('Table 2'!K10/'Table 1'!K10 = 0, "-", 'Table 2'!K10/'Table 1'!K10),"-")</f>
        <v>-</v>
      </c>
      <c r="L10" s="19" t="str">
        <f>IFERROR(IF('Table 2'!L10/'Table 1'!L10 = 0, "-", 'Table 2'!L10/'Table 1'!L10),"-")</f>
        <v>-</v>
      </c>
      <c r="M10" s="19" t="str">
        <f>IFERROR(IF('Table 2'!M10/'Table 1'!M10 = 0, "-", 'Table 2'!M10/'Table 1'!M10),"-")</f>
        <v>-</v>
      </c>
      <c r="N10" s="19" t="str">
        <f>IFERROR(IF('Table 2'!N10/'Table 1'!N10 = 0, "-", 'Table 2'!N10/'Table 1'!N10),"-")</f>
        <v>-</v>
      </c>
      <c r="O10" s="19" t="str">
        <f>IFERROR(IF('Table 2'!O10/'Table 1'!O10 = 0, "-", 'Table 2'!O10/'Table 1'!O10),"-")</f>
        <v>-</v>
      </c>
      <c r="P10" s="19" t="str">
        <f>IFERROR(IF('Table 2'!P10/'Table 1'!P10 = 0, "-", 'Table 2'!P10/'Table 1'!P10),"-")</f>
        <v>-</v>
      </c>
      <c r="Q10" s="19" t="str">
        <f>IFERROR(IF('Table 2'!Q10/'Table 1'!Q10 = 0, "-", 'Table 2'!Q10/'Table 1'!Q10),"-")</f>
        <v>-</v>
      </c>
      <c r="R10" s="19" t="str">
        <f>IFERROR(IF('Table 2'!R10/'Table 1'!R10 = 0, "-", 'Table 2'!R10/'Table 1'!R10),"-")</f>
        <v>-</v>
      </c>
      <c r="S10" s="19" t="str">
        <f>IFERROR(IF('Table 2'!S10/'Table 1'!S10 = 0, "-", 'Table 2'!S10/'Table 1'!S10),"-")</f>
        <v>-</v>
      </c>
      <c r="T10" s="19" t="str">
        <f>IFERROR(IF('Table 2'!T10/'Table 1'!T10 = 0, "-", 'Table 2'!T10/'Table 1'!T10),"-")</f>
        <v>-</v>
      </c>
      <c r="U10" s="19" t="str">
        <f>IFERROR(IF('Table 2'!U10/'Table 1'!U10 = 0, "-", 'Table 2'!U10/'Table 1'!U10),"-")</f>
        <v>-</v>
      </c>
      <c r="V10" s="19" t="str">
        <f>IFERROR(IF('Table 2'!V10/'Table 1'!V10 = 0, "-", 'Table 2'!V10/'Table 1'!V10),"-")</f>
        <v>-</v>
      </c>
      <c r="W10" s="19" t="str">
        <f>IFERROR(IF('Table 2'!W10/'Table 1'!W10 = 0, "-", 'Table 2'!W10/'Table 1'!W10),"-")</f>
        <v>-</v>
      </c>
      <c r="X10" s="19" t="str">
        <f>IFERROR(IF('Table 2'!X10/'Table 1'!X10 = 0, "-", 'Table 2'!X10/'Table 1'!X10),"-")</f>
        <v>-</v>
      </c>
      <c r="Y10" s="19" t="str">
        <f>IFERROR(IF('Table 2'!Y10/'Table 1'!Y10 = 0, "-", 'Table 2'!Y10/'Table 1'!Y10),"-")</f>
        <v>-</v>
      </c>
      <c r="Z10" s="19" t="str">
        <f>IFERROR(IF('Table 2'!Z10/'Table 1'!Z10 = 0, "-", 'Table 2'!Z10/'Table 1'!Z10),"-")</f>
        <v>-</v>
      </c>
      <c r="AA10" s="19" t="str">
        <f>IFERROR(IF('Table 2'!AA10/'Table 1'!AA10 = 0, "-", 'Table 2'!AA10/'Table 1'!AA10),"-")</f>
        <v>-</v>
      </c>
      <c r="AB10" s="19" t="str">
        <f>IFERROR(IF('Table 2'!AB10/'Table 1'!AB10 = 0, "-", 'Table 2'!AB10/'Table 1'!AB10),"-")</f>
        <v>-</v>
      </c>
      <c r="AC10" s="19" t="str">
        <f>IFERROR(IF('Table 2'!AC10/'Table 1'!AC10 = 0, "-", 'Table 2'!AC10/'Table 1'!AC10),"-")</f>
        <v>-</v>
      </c>
      <c r="AD10" s="19" t="str">
        <f>IFERROR(IF('Table 2'!AD10/'Table 1'!AD10 = 0, "-", 'Table 2'!AD10/'Table 1'!AD10),"-")</f>
        <v>-</v>
      </c>
      <c r="AE10" s="19" t="str">
        <f>IFERROR(IF('Table 2'!AE10/'Table 1'!AE10 = 0, "-", 'Table 2'!AE10/'Table 1'!AE10),"-")</f>
        <v>-</v>
      </c>
      <c r="AF10" s="19" t="str">
        <f>IFERROR(IF('Table 2'!AF10/'Table 1'!AF10 = 0, "-", 'Table 2'!AF10/'Table 1'!AF10),"-")</f>
        <v>-</v>
      </c>
      <c r="AG10" s="19" t="str">
        <f>IFERROR(IF('Table 2'!AG10/'Table 1'!AG10 = 0, "-", 'Table 2'!AG10/'Table 1'!AG10),"-")</f>
        <v>-</v>
      </c>
      <c r="AH10" s="19" t="str">
        <f>IFERROR(IF('Table 2'!AH10/'Table 1'!AH10 = 0, "-", 'Table 2'!AH10/'Table 1'!AH10),"-")</f>
        <v>-</v>
      </c>
      <c r="AI10" s="19" t="str">
        <f>IFERROR(IF('Table 2'!AI10/'Table 1'!AI10 = 0, "-", 'Table 2'!AI10/'Table 1'!AI10),"-")</f>
        <v>-</v>
      </c>
      <c r="AJ10" s="19" t="str">
        <f>IFERROR(IF('Table 2'!AJ10/'Table 1'!AJ10 = 0, "-", 'Table 2'!AJ10/'Table 1'!AJ10),"-")</f>
        <v>-</v>
      </c>
      <c r="AK10" s="19" t="str">
        <f>IFERROR(IF('Table 2'!AK10/'Table 1'!AK10 = 0, "-", 'Table 2'!AK10/'Table 1'!AK10),"-")</f>
        <v>-</v>
      </c>
      <c r="AL10" s="19" t="str">
        <f>IFERROR(IF('Table 2'!AL10/'Table 1'!AL10 = 0, "-", 'Table 2'!AL10/'Table 1'!AL10),"-")</f>
        <v>-</v>
      </c>
      <c r="AM10" s="19" t="str">
        <f>IFERROR(IF('Table 2'!AM10/'Table 1'!AM10 = 0, "-", 'Table 2'!AM10/'Table 1'!AM10),"-")</f>
        <v>-</v>
      </c>
      <c r="AN10" s="19" t="str">
        <f>IFERROR(IF('Table 2'!AN10/'Table 1'!AN10 = 0, "-", 'Table 2'!AN10/'Table 1'!AN10),"-")</f>
        <v>-</v>
      </c>
      <c r="AO10" s="19" t="str">
        <f>IFERROR(IF('Table 2'!AO10/'Table 1'!AO10 = 0, "-", 'Table 2'!AO10/'Table 1'!AO10),"-")</f>
        <v>-</v>
      </c>
      <c r="AP10" s="19">
        <f>IFERROR(IF('Table 2'!AP10/'Table 1'!AP10 = 0, "-", 'Table 2'!AP10/'Table 1'!AP10),"-")</f>
        <v>16.980108613224477</v>
      </c>
      <c r="AQ10" s="19" t="str">
        <f>IFERROR(IF('Table 2'!AQ10/'Table 1'!AQ10 = 0, "-", 'Table 2'!AQ10/'Table 1'!AQ10),"-")</f>
        <v>-</v>
      </c>
      <c r="AR10" s="19" t="str">
        <f>IFERROR(IF('Table 2'!AR10/'Table 1'!AR10 = 0, "-", 'Table 2'!AR10/'Table 1'!AR10),"-")</f>
        <v>-</v>
      </c>
      <c r="AS10" s="19" t="str">
        <f>IFERROR(IF('Table 2'!AS10/'Table 1'!AS10 = 0, "-", 'Table 2'!AS10/'Table 1'!AS10),"-")</f>
        <v>-</v>
      </c>
      <c r="AT10" s="19">
        <f>IFERROR(IF('Table 2'!AT10/'Table 1'!AT10 = 0, "-", 'Table 2'!AT10/'Table 1'!AT10),"-")</f>
        <v>3.612342379343588</v>
      </c>
      <c r="AU10" s="20" t="str">
        <f>IFERROR(IF('Table 2'!AU10/'Table 1'!AU10 = 0, "-", 'Table 2'!AU10/'Table 1'!AU10),"-")</f>
        <v>-</v>
      </c>
    </row>
    <row r="11" spans="1:47" x14ac:dyDescent="0.25">
      <c r="A11" s="18" t="s">
        <v>25</v>
      </c>
      <c r="B11" s="19" t="str">
        <f>IFERROR(IF('Table 2'!B11/'Table 1'!B11 = 0, "-", 'Table 2'!B11/'Table 1'!B11),"-")</f>
        <v>-</v>
      </c>
      <c r="C11" s="19" t="str">
        <f>IFERROR(IF('Table 2'!C11/'Table 1'!C11 = 0, "-", 'Table 2'!C11/'Table 1'!C11),"-")</f>
        <v>-</v>
      </c>
      <c r="D11" s="19" t="str">
        <f>IFERROR(IF('Table 2'!D11/'Table 1'!D11 = 0, "-", 'Table 2'!D11/'Table 1'!D11),"-")</f>
        <v>-</v>
      </c>
      <c r="E11" s="19" t="str">
        <f>IFERROR(IF('Table 2'!E11/'Table 1'!E11 = 0, "-", 'Table 2'!E11/'Table 1'!E11),"-")</f>
        <v>-</v>
      </c>
      <c r="F11" s="19" t="str">
        <f>IFERROR(IF('Table 2'!F11/'Table 1'!F11 = 0, "-", 'Table 2'!F11/'Table 1'!F11),"-")</f>
        <v>-</v>
      </c>
      <c r="G11" s="19" t="str">
        <f>IFERROR(IF('Table 2'!G11/'Table 1'!G11 = 0, "-", 'Table 2'!G11/'Table 1'!G11),"-")</f>
        <v>-</v>
      </c>
      <c r="H11" s="19" t="str">
        <f>IFERROR(IF('Table 2'!H11/'Table 1'!H11 = 0, "-", 'Table 2'!H11/'Table 1'!H11),"-")</f>
        <v>-</v>
      </c>
      <c r="I11" s="19" t="str">
        <f>IFERROR(IF('Table 2'!I11/'Table 1'!I11 = 0, "-", 'Table 2'!I11/'Table 1'!I11),"-")</f>
        <v>-</v>
      </c>
      <c r="J11" s="19">
        <f>IFERROR(IF('Table 2'!J11/'Table 1'!J11 = 0, "-", 'Table 2'!J11/'Table 1'!J11),"-")</f>
        <v>27.891799903255823</v>
      </c>
      <c r="K11" s="19" t="str">
        <f>IFERROR(IF('Table 2'!K11/'Table 1'!K11 = 0, "-", 'Table 2'!K11/'Table 1'!K11),"-")</f>
        <v>-</v>
      </c>
      <c r="L11" s="19" t="str">
        <f>IFERROR(IF('Table 2'!L11/'Table 1'!L11 = 0, "-", 'Table 2'!L11/'Table 1'!L11),"-")</f>
        <v>-</v>
      </c>
      <c r="M11" s="19" t="str">
        <f>IFERROR(IF('Table 2'!M11/'Table 1'!M11 = 0, "-", 'Table 2'!M11/'Table 1'!M11),"-")</f>
        <v>-</v>
      </c>
      <c r="N11" s="19" t="str">
        <f>IFERROR(IF('Table 2'!N11/'Table 1'!N11 = 0, "-", 'Table 2'!N11/'Table 1'!N11),"-")</f>
        <v>-</v>
      </c>
      <c r="O11" s="19" t="str">
        <f>IFERROR(IF('Table 2'!O11/'Table 1'!O11 = 0, "-", 'Table 2'!O11/'Table 1'!O11),"-")</f>
        <v>-</v>
      </c>
      <c r="P11" s="19" t="str">
        <f>IFERROR(IF('Table 2'!P11/'Table 1'!P11 = 0, "-", 'Table 2'!P11/'Table 1'!P11),"-")</f>
        <v>-</v>
      </c>
      <c r="Q11" s="19" t="str">
        <f>IFERROR(IF('Table 2'!Q11/'Table 1'!Q11 = 0, "-", 'Table 2'!Q11/'Table 1'!Q11),"-")</f>
        <v>-</v>
      </c>
      <c r="R11" s="19">
        <f>IFERROR(IF('Table 2'!R11/'Table 1'!R11 = 0, "-", 'Table 2'!R11/'Table 1'!R11),"-")</f>
        <v>11.98726779777652</v>
      </c>
      <c r="S11" s="19" t="str">
        <f>IFERROR(IF('Table 2'!S11/'Table 1'!S11 = 0, "-", 'Table 2'!S11/'Table 1'!S11),"-")</f>
        <v>-</v>
      </c>
      <c r="T11" s="19" t="str">
        <f>IFERROR(IF('Table 2'!T11/'Table 1'!T11 = 0, "-", 'Table 2'!T11/'Table 1'!T11),"-")</f>
        <v>-</v>
      </c>
      <c r="U11" s="19" t="str">
        <f>IFERROR(IF('Table 2'!U11/'Table 1'!U11 = 0, "-", 'Table 2'!U11/'Table 1'!U11),"-")</f>
        <v>-</v>
      </c>
      <c r="V11" s="19" t="str">
        <f>IFERROR(IF('Table 2'!V11/'Table 1'!V11 = 0, "-", 'Table 2'!V11/'Table 1'!V11),"-")</f>
        <v>-</v>
      </c>
      <c r="W11" s="19" t="str">
        <f>IFERROR(IF('Table 2'!W11/'Table 1'!W11 = 0, "-", 'Table 2'!W11/'Table 1'!W11),"-")</f>
        <v>-</v>
      </c>
      <c r="X11" s="19" t="str">
        <f>IFERROR(IF('Table 2'!X11/'Table 1'!X11 = 0, "-", 'Table 2'!X11/'Table 1'!X11),"-")</f>
        <v>-</v>
      </c>
      <c r="Y11" s="19" t="str">
        <f>IFERROR(IF('Table 2'!Y11/'Table 1'!Y11 = 0, "-", 'Table 2'!Y11/'Table 1'!Y11),"-")</f>
        <v>-</v>
      </c>
      <c r="Z11" s="19" t="str">
        <f>IFERROR(IF('Table 2'!Z11/'Table 1'!Z11 = 0, "-", 'Table 2'!Z11/'Table 1'!Z11),"-")</f>
        <v>-</v>
      </c>
      <c r="AA11" s="19">
        <f>IFERROR(IF('Table 2'!AA11/'Table 1'!AA11 = 0, "-", 'Table 2'!AA11/'Table 1'!AA11),"-")</f>
        <v>18.880317209891114</v>
      </c>
      <c r="AB11" s="19" t="str">
        <f>IFERROR(IF('Table 2'!AB11/'Table 1'!AB11 = 0, "-", 'Table 2'!AB11/'Table 1'!AB11),"-")</f>
        <v>-</v>
      </c>
      <c r="AC11" s="19" t="str">
        <f>IFERROR(IF('Table 2'!AC11/'Table 1'!AC11 = 0, "-", 'Table 2'!AC11/'Table 1'!AC11),"-")</f>
        <v>-</v>
      </c>
      <c r="AD11" s="19" t="str">
        <f>IFERROR(IF('Table 2'!AD11/'Table 1'!AD11 = 0, "-", 'Table 2'!AD11/'Table 1'!AD11),"-")</f>
        <v>-</v>
      </c>
      <c r="AE11" s="19" t="str">
        <f>IFERROR(IF('Table 2'!AE11/'Table 1'!AE11 = 0, "-", 'Table 2'!AE11/'Table 1'!AE11),"-")</f>
        <v>-</v>
      </c>
      <c r="AF11" s="19" t="str">
        <f>IFERROR(IF('Table 2'!AF11/'Table 1'!AF11 = 0, "-", 'Table 2'!AF11/'Table 1'!AF11),"-")</f>
        <v>-</v>
      </c>
      <c r="AG11" s="19" t="str">
        <f>IFERROR(IF('Table 2'!AG11/'Table 1'!AG11 = 0, "-", 'Table 2'!AG11/'Table 1'!AG11),"-")</f>
        <v>-</v>
      </c>
      <c r="AH11" s="19" t="str">
        <f>IFERROR(IF('Table 2'!AH11/'Table 1'!AH11 = 0, "-", 'Table 2'!AH11/'Table 1'!AH11),"-")</f>
        <v>-</v>
      </c>
      <c r="AI11" s="19" t="str">
        <f>IFERROR(IF('Table 2'!AI11/'Table 1'!AI11 = 0, "-", 'Table 2'!AI11/'Table 1'!AI11),"-")</f>
        <v>-</v>
      </c>
      <c r="AJ11" s="19" t="str">
        <f>IFERROR(IF('Table 2'!AJ11/'Table 1'!AJ11 = 0, "-", 'Table 2'!AJ11/'Table 1'!AJ11),"-")</f>
        <v>-</v>
      </c>
      <c r="AK11" s="19" t="str">
        <f>IFERROR(IF('Table 2'!AK11/'Table 1'!AK11 = 0, "-", 'Table 2'!AK11/'Table 1'!AK11),"-")</f>
        <v>-</v>
      </c>
      <c r="AL11" s="19">
        <f>IFERROR(IF('Table 2'!AL11/'Table 1'!AL11 = 0, "-", 'Table 2'!AL11/'Table 1'!AL11),"-")</f>
        <v>36.182126165327155</v>
      </c>
      <c r="AM11" s="19">
        <f>IFERROR(IF('Table 2'!AM11/'Table 1'!AM11 = 0, "-", 'Table 2'!AM11/'Table 1'!AM11),"-")</f>
        <v>43.132444438955311</v>
      </c>
      <c r="AN11" s="19" t="str">
        <f>IFERROR(IF('Table 2'!AN11/'Table 1'!AN11 = 0, "-", 'Table 2'!AN11/'Table 1'!AN11),"-")</f>
        <v>-</v>
      </c>
      <c r="AO11" s="19" t="str">
        <f>IFERROR(IF('Table 2'!AO11/'Table 1'!AO11 = 0, "-", 'Table 2'!AO11/'Table 1'!AO11),"-")</f>
        <v>-</v>
      </c>
      <c r="AP11" s="19">
        <f>IFERROR(IF('Table 2'!AP11/'Table 1'!AP11 = 0, "-", 'Table 2'!AP11/'Table 1'!AP11),"-")</f>
        <v>15.555269931079817</v>
      </c>
      <c r="AQ11" s="19" t="str">
        <f>IFERROR(IF('Table 2'!AQ11/'Table 1'!AQ11 = 0, "-", 'Table 2'!AQ11/'Table 1'!AQ11),"-")</f>
        <v>-</v>
      </c>
      <c r="AR11" s="19" t="str">
        <f>IFERROR(IF('Table 2'!AR11/'Table 1'!AR11 = 0, "-", 'Table 2'!AR11/'Table 1'!AR11),"-")</f>
        <v>-</v>
      </c>
      <c r="AS11" s="19" t="str">
        <f>IFERROR(IF('Table 2'!AS11/'Table 1'!AS11 = 0, "-", 'Table 2'!AS11/'Table 1'!AS11),"-")</f>
        <v>-</v>
      </c>
      <c r="AT11" s="19">
        <f>IFERROR(IF('Table 2'!AT11/'Table 1'!AT11 = 0, "-", 'Table 2'!AT11/'Table 1'!AT11),"-")</f>
        <v>4.2771920395880336</v>
      </c>
      <c r="AU11" s="20" t="str">
        <f>IFERROR(IF('Table 2'!AU11/'Table 1'!AU11 = 0, "-", 'Table 2'!AU11/'Table 1'!AU11),"-")</f>
        <v>-</v>
      </c>
    </row>
    <row r="12" spans="1:47" x14ac:dyDescent="0.25">
      <c r="A12" s="18" t="s">
        <v>26</v>
      </c>
      <c r="B12" s="19" t="str">
        <f>IFERROR(IF('Table 2'!B12/'Table 1'!B12 = 0, "-", 'Table 2'!B12/'Table 1'!B12),"-")</f>
        <v>-</v>
      </c>
      <c r="C12" s="19" t="str">
        <f>IFERROR(IF('Table 2'!C12/'Table 1'!C12 = 0, "-", 'Table 2'!C12/'Table 1'!C12),"-")</f>
        <v>-</v>
      </c>
      <c r="D12" s="19">
        <f>IFERROR(IF('Table 2'!D12/'Table 1'!D12 = 0, "-", 'Table 2'!D12/'Table 1'!D12),"-")</f>
        <v>33.745255</v>
      </c>
      <c r="E12" s="19" t="str">
        <f>IFERROR(IF('Table 2'!E12/'Table 1'!E12 = 0, "-", 'Table 2'!E12/'Table 1'!E12),"-")</f>
        <v>-</v>
      </c>
      <c r="F12" s="19" t="str">
        <f>IFERROR(IF('Table 2'!F12/'Table 1'!F12 = 0, "-", 'Table 2'!F12/'Table 1'!F12),"-")</f>
        <v>-</v>
      </c>
      <c r="G12" s="19" t="str">
        <f>IFERROR(IF('Table 2'!G12/'Table 1'!G12 = 0, "-", 'Table 2'!G12/'Table 1'!G12),"-")</f>
        <v>-</v>
      </c>
      <c r="H12" s="19" t="str">
        <f>IFERROR(IF('Table 2'!H12/'Table 1'!H12 = 0, "-", 'Table 2'!H12/'Table 1'!H12),"-")</f>
        <v>-</v>
      </c>
      <c r="I12" s="19" t="str">
        <f>IFERROR(IF('Table 2'!I12/'Table 1'!I12 = 0, "-", 'Table 2'!I12/'Table 1'!I12),"-")</f>
        <v>-</v>
      </c>
      <c r="J12" s="19">
        <f>IFERROR(IF('Table 2'!J12/'Table 1'!J12 = 0, "-", 'Table 2'!J12/'Table 1'!J12),"-")</f>
        <v>46.218859883805841</v>
      </c>
      <c r="K12" s="19" t="str">
        <f>IFERROR(IF('Table 2'!K12/'Table 1'!K12 = 0, "-", 'Table 2'!K12/'Table 1'!K12),"-")</f>
        <v>-</v>
      </c>
      <c r="L12" s="19" t="str">
        <f>IFERROR(IF('Table 2'!L12/'Table 1'!L12 = 0, "-", 'Table 2'!L12/'Table 1'!L12),"-")</f>
        <v>-</v>
      </c>
      <c r="M12" s="19" t="str">
        <f>IFERROR(IF('Table 2'!M12/'Table 1'!M12 = 0, "-", 'Table 2'!M12/'Table 1'!M12),"-")</f>
        <v>-</v>
      </c>
      <c r="N12" s="19" t="str">
        <f>IFERROR(IF('Table 2'!N12/'Table 1'!N12 = 0, "-", 'Table 2'!N12/'Table 1'!N12),"-")</f>
        <v>-</v>
      </c>
      <c r="O12" s="19" t="str">
        <f>IFERROR(IF('Table 2'!O12/'Table 1'!O12 = 0, "-", 'Table 2'!O12/'Table 1'!O12),"-")</f>
        <v>-</v>
      </c>
      <c r="P12" s="19" t="str">
        <f>IFERROR(IF('Table 2'!P12/'Table 1'!P12 = 0, "-", 'Table 2'!P12/'Table 1'!P12),"-")</f>
        <v>-</v>
      </c>
      <c r="Q12" s="19" t="str">
        <f>IFERROR(IF('Table 2'!Q12/'Table 1'!Q12 = 0, "-", 'Table 2'!Q12/'Table 1'!Q12),"-")</f>
        <v>-</v>
      </c>
      <c r="R12" s="19">
        <f>IFERROR(IF('Table 2'!R12/'Table 1'!R12 = 0, "-", 'Table 2'!R12/'Table 1'!R12),"-")</f>
        <v>23.175422144714819</v>
      </c>
      <c r="S12" s="19" t="str">
        <f>IFERROR(IF('Table 2'!S12/'Table 1'!S12 = 0, "-", 'Table 2'!S12/'Table 1'!S12),"-")</f>
        <v>-</v>
      </c>
      <c r="T12" s="19" t="str">
        <f>IFERROR(IF('Table 2'!T12/'Table 1'!T12 = 0, "-", 'Table 2'!T12/'Table 1'!T12),"-")</f>
        <v>-</v>
      </c>
      <c r="U12" s="19" t="str">
        <f>IFERROR(IF('Table 2'!U12/'Table 1'!U12 = 0, "-", 'Table 2'!U12/'Table 1'!U12),"-")</f>
        <v>-</v>
      </c>
      <c r="V12" s="19" t="str">
        <f>IFERROR(IF('Table 2'!V12/'Table 1'!V12 = 0, "-", 'Table 2'!V12/'Table 1'!V12),"-")</f>
        <v>-</v>
      </c>
      <c r="W12" s="19" t="str">
        <f>IFERROR(IF('Table 2'!W12/'Table 1'!W12 = 0, "-", 'Table 2'!W12/'Table 1'!W12),"-")</f>
        <v>-</v>
      </c>
      <c r="X12" s="19" t="str">
        <f>IFERROR(IF('Table 2'!X12/'Table 1'!X12 = 0, "-", 'Table 2'!X12/'Table 1'!X12),"-")</f>
        <v>-</v>
      </c>
      <c r="Y12" s="19" t="str">
        <f>IFERROR(IF('Table 2'!Y12/'Table 1'!Y12 = 0, "-", 'Table 2'!Y12/'Table 1'!Y12),"-")</f>
        <v>-</v>
      </c>
      <c r="Z12" s="19">
        <f>IFERROR(IF('Table 2'!Z12/'Table 1'!Z12 = 0, "-", 'Table 2'!Z12/'Table 1'!Z12),"-")</f>
        <v>68.465931796641257</v>
      </c>
      <c r="AA12" s="19">
        <f>IFERROR(IF('Table 2'!AA12/'Table 1'!AA12 = 0, "-", 'Table 2'!AA12/'Table 1'!AA12),"-")</f>
        <v>20.165893677348116</v>
      </c>
      <c r="AB12" s="19" t="str">
        <f>IFERROR(IF('Table 2'!AB12/'Table 1'!AB12 = 0, "-", 'Table 2'!AB12/'Table 1'!AB12),"-")</f>
        <v>-</v>
      </c>
      <c r="AC12" s="19" t="str">
        <f>IFERROR(IF('Table 2'!AC12/'Table 1'!AC12 = 0, "-", 'Table 2'!AC12/'Table 1'!AC12),"-")</f>
        <v>-</v>
      </c>
      <c r="AD12" s="19" t="str">
        <f>IFERROR(IF('Table 2'!AD12/'Table 1'!AD12 = 0, "-", 'Table 2'!AD12/'Table 1'!AD12),"-")</f>
        <v>-</v>
      </c>
      <c r="AE12" s="19" t="str">
        <f>IFERROR(IF('Table 2'!AE12/'Table 1'!AE12 = 0, "-", 'Table 2'!AE12/'Table 1'!AE12),"-")</f>
        <v>-</v>
      </c>
      <c r="AF12" s="19" t="str">
        <f>IFERROR(IF('Table 2'!AF12/'Table 1'!AF12 = 0, "-", 'Table 2'!AF12/'Table 1'!AF12),"-")</f>
        <v>-</v>
      </c>
      <c r="AG12" s="19" t="str">
        <f>IFERROR(IF('Table 2'!AG12/'Table 1'!AG12 = 0, "-", 'Table 2'!AG12/'Table 1'!AG12),"-")</f>
        <v>-</v>
      </c>
      <c r="AH12" s="19" t="str">
        <f>IFERROR(IF('Table 2'!AH12/'Table 1'!AH12 = 0, "-", 'Table 2'!AH12/'Table 1'!AH12),"-")</f>
        <v>-</v>
      </c>
      <c r="AI12" s="19" t="str">
        <f>IFERROR(IF('Table 2'!AI12/'Table 1'!AI12 = 0, "-", 'Table 2'!AI12/'Table 1'!AI12),"-")</f>
        <v>-</v>
      </c>
      <c r="AJ12" s="19" t="str">
        <f>IFERROR(IF('Table 2'!AJ12/'Table 1'!AJ12 = 0, "-", 'Table 2'!AJ12/'Table 1'!AJ12),"-")</f>
        <v>-</v>
      </c>
      <c r="AK12" s="19" t="str">
        <f>IFERROR(IF('Table 2'!AK12/'Table 1'!AK12 = 0, "-", 'Table 2'!AK12/'Table 1'!AK12),"-")</f>
        <v>-</v>
      </c>
      <c r="AL12" s="19">
        <f>IFERROR(IF('Table 2'!AL12/'Table 1'!AL12 = 0, "-", 'Table 2'!AL12/'Table 1'!AL12),"-")</f>
        <v>50.07315729462681</v>
      </c>
      <c r="AM12" s="19">
        <f>IFERROR(IF('Table 2'!AM12/'Table 1'!AM12 = 0, "-", 'Table 2'!AM12/'Table 1'!AM12),"-")</f>
        <v>42.601443295029497</v>
      </c>
      <c r="AN12" s="19" t="str">
        <f>IFERROR(IF('Table 2'!AN12/'Table 1'!AN12 = 0, "-", 'Table 2'!AN12/'Table 1'!AN12),"-")</f>
        <v>-</v>
      </c>
      <c r="AO12" s="19" t="str">
        <f>IFERROR(IF('Table 2'!AO12/'Table 1'!AO12 = 0, "-", 'Table 2'!AO12/'Table 1'!AO12),"-")</f>
        <v>-</v>
      </c>
      <c r="AP12" s="19">
        <f>IFERROR(IF('Table 2'!AP12/'Table 1'!AP12 = 0, "-", 'Table 2'!AP12/'Table 1'!AP12),"-")</f>
        <v>15.422401947718994</v>
      </c>
      <c r="AQ12" s="19" t="str">
        <f>IFERROR(IF('Table 2'!AQ12/'Table 1'!AQ12 = 0, "-", 'Table 2'!AQ12/'Table 1'!AQ12),"-")</f>
        <v>-</v>
      </c>
      <c r="AR12" s="19" t="str">
        <f>IFERROR(IF('Table 2'!AR12/'Table 1'!AR12 = 0, "-", 'Table 2'!AR12/'Table 1'!AR12),"-")</f>
        <v>-</v>
      </c>
      <c r="AS12" s="19" t="str">
        <f>IFERROR(IF('Table 2'!AS12/'Table 1'!AS12 = 0, "-", 'Table 2'!AS12/'Table 1'!AS12),"-")</f>
        <v>-</v>
      </c>
      <c r="AT12" s="19">
        <f>IFERROR(IF('Table 2'!AT12/'Table 1'!AT12 = 0, "-", 'Table 2'!AT12/'Table 1'!AT12),"-")</f>
        <v>4.6476576320815974</v>
      </c>
      <c r="AU12" s="20" t="str">
        <f>IFERROR(IF('Table 2'!AU12/'Table 1'!AU12 = 0, "-", 'Table 2'!AU12/'Table 1'!AU12),"-")</f>
        <v>-</v>
      </c>
    </row>
    <row r="13" spans="1:47" x14ac:dyDescent="0.25">
      <c r="A13" s="18" t="s">
        <v>27</v>
      </c>
      <c r="B13" s="19">
        <f>IFERROR(IF('Table 2'!B13/'Table 1'!B13 = 0, "-", 'Table 2'!B13/'Table 1'!B13),"-")</f>
        <v>1.8745555608856996</v>
      </c>
      <c r="C13" s="19" t="str">
        <f>IFERROR(IF('Table 2'!C13/'Table 1'!C13 = 0, "-", 'Table 2'!C13/'Table 1'!C13),"-")</f>
        <v>-</v>
      </c>
      <c r="D13" s="19">
        <f>IFERROR(IF('Table 2'!D13/'Table 1'!D13 = 0, "-", 'Table 2'!D13/'Table 1'!D13),"-")</f>
        <v>17.812886453016006</v>
      </c>
      <c r="E13" s="19" t="str">
        <f>IFERROR(IF('Table 2'!E13/'Table 1'!E13 = 0, "-", 'Table 2'!E13/'Table 1'!E13),"-")</f>
        <v>-</v>
      </c>
      <c r="F13" s="19" t="str">
        <f>IFERROR(IF('Table 2'!F13/'Table 1'!F13 = 0, "-", 'Table 2'!F13/'Table 1'!F13),"-")</f>
        <v>-</v>
      </c>
      <c r="G13" s="19" t="str">
        <f>IFERROR(IF('Table 2'!G13/'Table 1'!G13 = 0, "-", 'Table 2'!G13/'Table 1'!G13),"-")</f>
        <v>-</v>
      </c>
      <c r="H13" s="19">
        <f>IFERROR(IF('Table 2'!H13/'Table 1'!H13 = 0, "-", 'Table 2'!H13/'Table 1'!H13),"-")</f>
        <v>23.207471653033288</v>
      </c>
      <c r="I13" s="19" t="str">
        <f>IFERROR(IF('Table 2'!I13/'Table 1'!I13 = 0, "-", 'Table 2'!I13/'Table 1'!I13),"-")</f>
        <v>-</v>
      </c>
      <c r="J13" s="19">
        <f>IFERROR(IF('Table 2'!J13/'Table 1'!J13 = 0, "-", 'Table 2'!J13/'Table 1'!J13),"-")</f>
        <v>27.547076399133445</v>
      </c>
      <c r="K13" s="19" t="str">
        <f>IFERROR(IF('Table 2'!K13/'Table 1'!K13 = 0, "-", 'Table 2'!K13/'Table 1'!K13),"-")</f>
        <v>-</v>
      </c>
      <c r="L13" s="19" t="str">
        <f>IFERROR(IF('Table 2'!L13/'Table 1'!L13 = 0, "-", 'Table 2'!L13/'Table 1'!L13),"-")</f>
        <v>-</v>
      </c>
      <c r="M13" s="19" t="str">
        <f>IFERROR(IF('Table 2'!M13/'Table 1'!M13 = 0, "-", 'Table 2'!M13/'Table 1'!M13),"-")</f>
        <v>-</v>
      </c>
      <c r="N13" s="19">
        <f>IFERROR(IF('Table 2'!N13/'Table 1'!N13 = 0, "-", 'Table 2'!N13/'Table 1'!N13),"-")</f>
        <v>7.720787690966465</v>
      </c>
      <c r="O13" s="19" t="str">
        <f>IFERROR(IF('Table 2'!O13/'Table 1'!O13 = 0, "-", 'Table 2'!O13/'Table 1'!O13),"-")</f>
        <v>-</v>
      </c>
      <c r="P13" s="19" t="str">
        <f>IFERROR(IF('Table 2'!P13/'Table 1'!P13 = 0, "-", 'Table 2'!P13/'Table 1'!P13),"-")</f>
        <v>-</v>
      </c>
      <c r="Q13" s="19" t="str">
        <f>IFERROR(IF('Table 2'!Q13/'Table 1'!Q13 = 0, "-", 'Table 2'!Q13/'Table 1'!Q13),"-")</f>
        <v>-</v>
      </c>
      <c r="R13" s="19" t="str">
        <f>IFERROR(IF('Table 2'!R13/'Table 1'!R13 = 0, "-", 'Table 2'!R13/'Table 1'!R13),"-")</f>
        <v>-</v>
      </c>
      <c r="S13" s="19" t="str">
        <f>IFERROR(IF('Table 2'!S13/'Table 1'!S13 = 0, "-", 'Table 2'!S13/'Table 1'!S13),"-")</f>
        <v>-</v>
      </c>
      <c r="T13" s="19">
        <f>IFERROR(IF('Table 2'!T13/'Table 1'!T13 = 0, "-", 'Table 2'!T13/'Table 1'!T13),"-")</f>
        <v>1.3104362047417559</v>
      </c>
      <c r="U13" s="19" t="str">
        <f>IFERROR(IF('Table 2'!U13/'Table 1'!U13 = 0, "-", 'Table 2'!U13/'Table 1'!U13),"-")</f>
        <v>-</v>
      </c>
      <c r="V13" s="19" t="str">
        <f>IFERROR(IF('Table 2'!V13/'Table 1'!V13 = 0, "-", 'Table 2'!V13/'Table 1'!V13),"-")</f>
        <v>-</v>
      </c>
      <c r="W13" s="19" t="str">
        <f>IFERROR(IF('Table 2'!W13/'Table 1'!W13 = 0, "-", 'Table 2'!W13/'Table 1'!W13),"-")</f>
        <v>-</v>
      </c>
      <c r="X13" s="19">
        <f>IFERROR(IF('Table 2'!X13/'Table 1'!X13 = 0, "-", 'Table 2'!X13/'Table 1'!X13),"-")</f>
        <v>16.290742850866497</v>
      </c>
      <c r="Y13" s="19" t="str">
        <f>IFERROR(IF('Table 2'!Y13/'Table 1'!Y13 = 0, "-", 'Table 2'!Y13/'Table 1'!Y13),"-")</f>
        <v>-</v>
      </c>
      <c r="Z13" s="19" t="str">
        <f>IFERROR(IF('Table 2'!Z13/'Table 1'!Z13 = 0, "-", 'Table 2'!Z13/'Table 1'!Z13),"-")</f>
        <v>-</v>
      </c>
      <c r="AA13" s="19" t="str">
        <f>IFERROR(IF('Table 2'!AA13/'Table 1'!AA13 = 0, "-", 'Table 2'!AA13/'Table 1'!AA13),"-")</f>
        <v>-</v>
      </c>
      <c r="AB13" s="19" t="str">
        <f>IFERROR(IF('Table 2'!AB13/'Table 1'!AB13 = 0, "-", 'Table 2'!AB13/'Table 1'!AB13),"-")</f>
        <v>-</v>
      </c>
      <c r="AC13" s="19" t="str">
        <f>IFERROR(IF('Table 2'!AC13/'Table 1'!AC13 = 0, "-", 'Table 2'!AC13/'Table 1'!AC13),"-")</f>
        <v>-</v>
      </c>
      <c r="AD13" s="19" t="str">
        <f>IFERROR(IF('Table 2'!AD13/'Table 1'!AD13 = 0, "-", 'Table 2'!AD13/'Table 1'!AD13),"-")</f>
        <v>-</v>
      </c>
      <c r="AE13" s="19" t="str">
        <f>IFERROR(IF('Table 2'!AE13/'Table 1'!AE13 = 0, "-", 'Table 2'!AE13/'Table 1'!AE13),"-")</f>
        <v>-</v>
      </c>
      <c r="AF13" s="19" t="str">
        <f>IFERROR(IF('Table 2'!AF13/'Table 1'!AF13 = 0, "-", 'Table 2'!AF13/'Table 1'!AF13),"-")</f>
        <v>-</v>
      </c>
      <c r="AG13" s="19" t="str">
        <f>IFERROR(IF('Table 2'!AG13/'Table 1'!AG13 = 0, "-", 'Table 2'!AG13/'Table 1'!AG13),"-")</f>
        <v>-</v>
      </c>
      <c r="AH13" s="19" t="str">
        <f>IFERROR(IF('Table 2'!AH13/'Table 1'!AH13 = 0, "-", 'Table 2'!AH13/'Table 1'!AH13),"-")</f>
        <v>-</v>
      </c>
      <c r="AI13" s="19" t="str">
        <f>IFERROR(IF('Table 2'!AI13/'Table 1'!AI13 = 0, "-", 'Table 2'!AI13/'Table 1'!AI13),"-")</f>
        <v>-</v>
      </c>
      <c r="AJ13" s="19" t="str">
        <f>IFERROR(IF('Table 2'!AJ13/'Table 1'!AJ13 = 0, "-", 'Table 2'!AJ13/'Table 1'!AJ13),"-")</f>
        <v>-</v>
      </c>
      <c r="AK13" s="19" t="str">
        <f>IFERROR(IF('Table 2'!AK13/'Table 1'!AK13 = 0, "-", 'Table 2'!AK13/'Table 1'!AK13),"-")</f>
        <v>-</v>
      </c>
      <c r="AL13" s="19" t="str">
        <f>IFERROR(IF('Table 2'!AL13/'Table 1'!AL13 = 0, "-", 'Table 2'!AL13/'Table 1'!AL13),"-")</f>
        <v>-</v>
      </c>
      <c r="AM13" s="19" t="str">
        <f>IFERROR(IF('Table 2'!AM13/'Table 1'!AM13 = 0, "-", 'Table 2'!AM13/'Table 1'!AM13),"-")</f>
        <v>-</v>
      </c>
      <c r="AN13" s="19" t="str">
        <f>IFERROR(IF('Table 2'!AN13/'Table 1'!AN13 = 0, "-", 'Table 2'!AN13/'Table 1'!AN13),"-")</f>
        <v>-</v>
      </c>
      <c r="AO13" s="19" t="str">
        <f>IFERROR(IF('Table 2'!AO13/'Table 1'!AO13 = 0, "-", 'Table 2'!AO13/'Table 1'!AO13),"-")</f>
        <v>-</v>
      </c>
      <c r="AP13" s="19" t="str">
        <f>IFERROR(IF('Table 2'!AP13/'Table 1'!AP13 = 0, "-", 'Table 2'!AP13/'Table 1'!AP13),"-")</f>
        <v>-</v>
      </c>
      <c r="AQ13" s="19" t="str">
        <f>IFERROR(IF('Table 2'!AQ13/'Table 1'!AQ13 = 0, "-", 'Table 2'!AQ13/'Table 1'!AQ13),"-")</f>
        <v>-</v>
      </c>
      <c r="AR13" s="19" t="str">
        <f>IFERROR(IF('Table 2'!AR13/'Table 1'!AR13 = 0, "-", 'Table 2'!AR13/'Table 1'!AR13),"-")</f>
        <v>-</v>
      </c>
      <c r="AS13" s="19" t="str">
        <f>IFERROR(IF('Table 2'!AS13/'Table 1'!AS13 = 0, "-", 'Table 2'!AS13/'Table 1'!AS13),"-")</f>
        <v>-</v>
      </c>
      <c r="AT13" s="19">
        <f>IFERROR(IF('Table 2'!AT13/'Table 1'!AT13 = 0, "-", 'Table 2'!AT13/'Table 1'!AT13),"-")</f>
        <v>17.631736113302829</v>
      </c>
      <c r="AU13" s="20" t="str">
        <f>IFERROR(IF('Table 2'!AU13/'Table 1'!AU13 = 0, "-", 'Table 2'!AU13/'Table 1'!AU13),"-")</f>
        <v>-</v>
      </c>
    </row>
    <row r="14" spans="1:47" x14ac:dyDescent="0.25">
      <c r="A14" s="18" t="s">
        <v>28</v>
      </c>
      <c r="B14" s="19" t="str">
        <f>IFERROR(IF('Table 2'!B14/'Table 1'!B14 = 0, "-", 'Table 2'!B14/'Table 1'!B14),"-")</f>
        <v>-</v>
      </c>
      <c r="C14" s="19" t="str">
        <f>IFERROR(IF('Table 2'!C14/'Table 1'!C14 = 0, "-", 'Table 2'!C14/'Table 1'!C14),"-")</f>
        <v>-</v>
      </c>
      <c r="D14" s="19" t="str">
        <f>IFERROR(IF('Table 2'!D14/'Table 1'!D14 = 0, "-", 'Table 2'!D14/'Table 1'!D14),"-")</f>
        <v>-</v>
      </c>
      <c r="E14" s="19" t="str">
        <f>IFERROR(IF('Table 2'!E14/'Table 1'!E14 = 0, "-", 'Table 2'!E14/'Table 1'!E14),"-")</f>
        <v>-</v>
      </c>
      <c r="F14" s="19" t="str">
        <f>IFERROR(IF('Table 2'!F14/'Table 1'!F14 = 0, "-", 'Table 2'!F14/'Table 1'!F14),"-")</f>
        <v>-</v>
      </c>
      <c r="G14" s="19" t="str">
        <f>IFERROR(IF('Table 2'!G14/'Table 1'!G14 = 0, "-", 'Table 2'!G14/'Table 1'!G14),"-")</f>
        <v>-</v>
      </c>
      <c r="H14" s="19" t="str">
        <f>IFERROR(IF('Table 2'!H14/'Table 1'!H14 = 0, "-", 'Table 2'!H14/'Table 1'!H14),"-")</f>
        <v>-</v>
      </c>
      <c r="I14" s="19" t="str">
        <f>IFERROR(IF('Table 2'!I14/'Table 1'!I14 = 0, "-", 'Table 2'!I14/'Table 1'!I14),"-")</f>
        <v>-</v>
      </c>
      <c r="J14" s="19">
        <f>IFERROR(IF('Table 2'!J14/'Table 1'!J14 = 0, "-", 'Table 2'!J14/'Table 1'!J14),"-")</f>
        <v>2.1592260212587067</v>
      </c>
      <c r="K14" s="19" t="str">
        <f>IFERROR(IF('Table 2'!K14/'Table 1'!K14 = 0, "-", 'Table 2'!K14/'Table 1'!K14),"-")</f>
        <v>-</v>
      </c>
      <c r="L14" s="19" t="str">
        <f>IFERROR(IF('Table 2'!L14/'Table 1'!L14 = 0, "-", 'Table 2'!L14/'Table 1'!L14),"-")</f>
        <v>-</v>
      </c>
      <c r="M14" s="19" t="str">
        <f>IFERROR(IF('Table 2'!M14/'Table 1'!M14 = 0, "-", 'Table 2'!M14/'Table 1'!M14),"-")</f>
        <v>-</v>
      </c>
      <c r="N14" s="19" t="str">
        <f>IFERROR(IF('Table 2'!N14/'Table 1'!N14 = 0, "-", 'Table 2'!N14/'Table 1'!N14),"-")</f>
        <v>-</v>
      </c>
      <c r="O14" s="19" t="str">
        <f>IFERROR(IF('Table 2'!O14/'Table 1'!O14 = 0, "-", 'Table 2'!O14/'Table 1'!O14),"-")</f>
        <v>-</v>
      </c>
      <c r="P14" s="19" t="str">
        <f>IFERROR(IF('Table 2'!P14/'Table 1'!P14 = 0, "-", 'Table 2'!P14/'Table 1'!P14),"-")</f>
        <v>-</v>
      </c>
      <c r="Q14" s="19" t="str">
        <f>IFERROR(IF('Table 2'!Q14/'Table 1'!Q14 = 0, "-", 'Table 2'!Q14/'Table 1'!Q14),"-")</f>
        <v>-</v>
      </c>
      <c r="R14" s="19">
        <f>IFERROR(IF('Table 2'!R14/'Table 1'!R14 = 0, "-", 'Table 2'!R14/'Table 1'!R14),"-")</f>
        <v>30.48019970991621</v>
      </c>
      <c r="S14" s="19" t="str">
        <f>IFERROR(IF('Table 2'!S14/'Table 1'!S14 = 0, "-", 'Table 2'!S14/'Table 1'!S14),"-")</f>
        <v>-</v>
      </c>
      <c r="T14" s="19" t="str">
        <f>IFERROR(IF('Table 2'!T14/'Table 1'!T14 = 0, "-", 'Table 2'!T14/'Table 1'!T14),"-")</f>
        <v>-</v>
      </c>
      <c r="U14" s="19" t="str">
        <f>IFERROR(IF('Table 2'!U14/'Table 1'!U14 = 0, "-", 'Table 2'!U14/'Table 1'!U14),"-")</f>
        <v>-</v>
      </c>
      <c r="V14" s="19" t="str">
        <f>IFERROR(IF('Table 2'!V14/'Table 1'!V14 = 0, "-", 'Table 2'!V14/'Table 1'!V14),"-")</f>
        <v>-</v>
      </c>
      <c r="W14" s="19" t="str">
        <f>IFERROR(IF('Table 2'!W14/'Table 1'!W14 = 0, "-", 'Table 2'!W14/'Table 1'!W14),"-")</f>
        <v>-</v>
      </c>
      <c r="X14" s="19" t="str">
        <f>IFERROR(IF('Table 2'!X14/'Table 1'!X14 = 0, "-", 'Table 2'!X14/'Table 1'!X14),"-")</f>
        <v>-</v>
      </c>
      <c r="Y14" s="19" t="str">
        <f>IFERROR(IF('Table 2'!Y14/'Table 1'!Y14 = 0, "-", 'Table 2'!Y14/'Table 1'!Y14),"-")</f>
        <v>-</v>
      </c>
      <c r="Z14" s="19" t="str">
        <f>IFERROR(IF('Table 2'!Z14/'Table 1'!Z14 = 0, "-", 'Table 2'!Z14/'Table 1'!Z14),"-")</f>
        <v>-</v>
      </c>
      <c r="AA14" s="19" t="str">
        <f>IFERROR(IF('Table 2'!AA14/'Table 1'!AA14 = 0, "-", 'Table 2'!AA14/'Table 1'!AA14),"-")</f>
        <v>-</v>
      </c>
      <c r="AB14" s="19" t="str">
        <f>IFERROR(IF('Table 2'!AB14/'Table 1'!AB14 = 0, "-", 'Table 2'!AB14/'Table 1'!AB14),"-")</f>
        <v>-</v>
      </c>
      <c r="AC14" s="19" t="str">
        <f>IFERROR(IF('Table 2'!AC14/'Table 1'!AC14 = 0, "-", 'Table 2'!AC14/'Table 1'!AC14),"-")</f>
        <v>-</v>
      </c>
      <c r="AD14" s="19" t="str">
        <f>IFERROR(IF('Table 2'!AD14/'Table 1'!AD14 = 0, "-", 'Table 2'!AD14/'Table 1'!AD14),"-")</f>
        <v>-</v>
      </c>
      <c r="AE14" s="19" t="str">
        <f>IFERROR(IF('Table 2'!AE14/'Table 1'!AE14 = 0, "-", 'Table 2'!AE14/'Table 1'!AE14),"-")</f>
        <v>-</v>
      </c>
      <c r="AF14" s="19" t="str">
        <f>IFERROR(IF('Table 2'!AF14/'Table 1'!AF14 = 0, "-", 'Table 2'!AF14/'Table 1'!AF14),"-")</f>
        <v>-</v>
      </c>
      <c r="AG14" s="19" t="str">
        <f>IFERROR(IF('Table 2'!AG14/'Table 1'!AG14 = 0, "-", 'Table 2'!AG14/'Table 1'!AG14),"-")</f>
        <v>-</v>
      </c>
      <c r="AH14" s="19" t="str">
        <f>IFERROR(IF('Table 2'!AH14/'Table 1'!AH14 = 0, "-", 'Table 2'!AH14/'Table 1'!AH14),"-")</f>
        <v>-</v>
      </c>
      <c r="AI14" s="19" t="str">
        <f>IFERROR(IF('Table 2'!AI14/'Table 1'!AI14 = 0, "-", 'Table 2'!AI14/'Table 1'!AI14),"-")</f>
        <v>-</v>
      </c>
      <c r="AJ14" s="19" t="str">
        <f>IFERROR(IF('Table 2'!AJ14/'Table 1'!AJ14 = 0, "-", 'Table 2'!AJ14/'Table 1'!AJ14),"-")</f>
        <v>-</v>
      </c>
      <c r="AK14" s="19" t="str">
        <f>IFERROR(IF('Table 2'!AK14/'Table 1'!AK14 = 0, "-", 'Table 2'!AK14/'Table 1'!AK14),"-")</f>
        <v>-</v>
      </c>
      <c r="AL14" s="19" t="str">
        <f>IFERROR(IF('Table 2'!AL14/'Table 1'!AL14 = 0, "-", 'Table 2'!AL14/'Table 1'!AL14),"-")</f>
        <v>-</v>
      </c>
      <c r="AM14" s="19" t="str">
        <f>IFERROR(IF('Table 2'!AM14/'Table 1'!AM14 = 0, "-", 'Table 2'!AM14/'Table 1'!AM14),"-")</f>
        <v>-</v>
      </c>
      <c r="AN14" s="19" t="str">
        <f>IFERROR(IF('Table 2'!AN14/'Table 1'!AN14 = 0, "-", 'Table 2'!AN14/'Table 1'!AN14),"-")</f>
        <v>-</v>
      </c>
      <c r="AO14" s="19" t="str">
        <f>IFERROR(IF('Table 2'!AO14/'Table 1'!AO14 = 0, "-", 'Table 2'!AO14/'Table 1'!AO14),"-")</f>
        <v>-</v>
      </c>
      <c r="AP14" s="19">
        <f>IFERROR(IF('Table 2'!AP14/'Table 1'!AP14 = 0, "-", 'Table 2'!AP14/'Table 1'!AP14),"-")</f>
        <v>6.2557664791860157</v>
      </c>
      <c r="AQ14" s="19" t="str">
        <f>IFERROR(IF('Table 2'!AQ14/'Table 1'!AQ14 = 0, "-", 'Table 2'!AQ14/'Table 1'!AQ14),"-")</f>
        <v>-</v>
      </c>
      <c r="AR14" s="19" t="str">
        <f>IFERROR(IF('Table 2'!AR14/'Table 1'!AR14 = 0, "-", 'Table 2'!AR14/'Table 1'!AR14),"-")</f>
        <v>-</v>
      </c>
      <c r="AS14" s="19" t="str">
        <f>IFERROR(IF('Table 2'!AS14/'Table 1'!AS14 = 0, "-", 'Table 2'!AS14/'Table 1'!AS14),"-")</f>
        <v>-</v>
      </c>
      <c r="AT14" s="19">
        <f>IFERROR(IF('Table 2'!AT14/'Table 1'!AT14 = 0, "-", 'Table 2'!AT14/'Table 1'!AT14),"-")</f>
        <v>0.34798609848461448</v>
      </c>
      <c r="AU14" s="20" t="str">
        <f>IFERROR(IF('Table 2'!AU14/'Table 1'!AU14 = 0, "-", 'Table 2'!AU14/'Table 1'!AU14),"-")</f>
        <v>-</v>
      </c>
    </row>
    <row r="15" spans="1:47" x14ac:dyDescent="0.25">
      <c r="A15" s="18" t="s">
        <v>29</v>
      </c>
      <c r="B15" s="19" t="str">
        <f>IFERROR(IF('Table 2'!B15/'Table 1'!B15 = 0, "-", 'Table 2'!B15/'Table 1'!B15),"-")</f>
        <v>-</v>
      </c>
      <c r="C15" s="19" t="str">
        <f>IFERROR(IF('Table 2'!C15/'Table 1'!C15 = 0, "-", 'Table 2'!C15/'Table 1'!C15),"-")</f>
        <v>-</v>
      </c>
      <c r="D15" s="19" t="str">
        <f>IFERROR(IF('Table 2'!D15/'Table 1'!D15 = 0, "-", 'Table 2'!D15/'Table 1'!D15),"-")</f>
        <v>-</v>
      </c>
      <c r="E15" s="19" t="str">
        <f>IFERROR(IF('Table 2'!E15/'Table 1'!E15 = 0, "-", 'Table 2'!E15/'Table 1'!E15),"-")</f>
        <v>-</v>
      </c>
      <c r="F15" s="19" t="str">
        <f>IFERROR(IF('Table 2'!F15/'Table 1'!F15 = 0, "-", 'Table 2'!F15/'Table 1'!F15),"-")</f>
        <v>-</v>
      </c>
      <c r="G15" s="19" t="str">
        <f>IFERROR(IF('Table 2'!G15/'Table 1'!G15 = 0, "-", 'Table 2'!G15/'Table 1'!G15),"-")</f>
        <v>-</v>
      </c>
      <c r="H15" s="19" t="str">
        <f>IFERROR(IF('Table 2'!H15/'Table 1'!H15 = 0, "-", 'Table 2'!H15/'Table 1'!H15),"-")</f>
        <v>-</v>
      </c>
      <c r="I15" s="19" t="str">
        <f>IFERROR(IF('Table 2'!I15/'Table 1'!I15 = 0, "-", 'Table 2'!I15/'Table 1'!I15),"-")</f>
        <v>-</v>
      </c>
      <c r="J15" s="19">
        <f>IFERROR(IF('Table 2'!J15/'Table 1'!J15 = 0, "-", 'Table 2'!J15/'Table 1'!J15),"-")</f>
        <v>3.9264194712076343</v>
      </c>
      <c r="K15" s="19" t="str">
        <f>IFERROR(IF('Table 2'!K15/'Table 1'!K15 = 0, "-", 'Table 2'!K15/'Table 1'!K15),"-")</f>
        <v>-</v>
      </c>
      <c r="L15" s="19" t="str">
        <f>IFERROR(IF('Table 2'!L15/'Table 1'!L15 = 0, "-", 'Table 2'!L15/'Table 1'!L15),"-")</f>
        <v>-</v>
      </c>
      <c r="M15" s="19" t="str">
        <f>IFERROR(IF('Table 2'!M15/'Table 1'!M15 = 0, "-", 'Table 2'!M15/'Table 1'!M15),"-")</f>
        <v>-</v>
      </c>
      <c r="N15" s="19" t="str">
        <f>IFERROR(IF('Table 2'!N15/'Table 1'!N15 = 0, "-", 'Table 2'!N15/'Table 1'!N15),"-")</f>
        <v>-</v>
      </c>
      <c r="O15" s="19" t="str">
        <f>IFERROR(IF('Table 2'!O15/'Table 1'!O15 = 0, "-", 'Table 2'!O15/'Table 1'!O15),"-")</f>
        <v>-</v>
      </c>
      <c r="P15" s="19" t="str">
        <f>IFERROR(IF('Table 2'!P15/'Table 1'!P15 = 0, "-", 'Table 2'!P15/'Table 1'!P15),"-")</f>
        <v>-</v>
      </c>
      <c r="Q15" s="19" t="str">
        <f>IFERROR(IF('Table 2'!Q15/'Table 1'!Q15 = 0, "-", 'Table 2'!Q15/'Table 1'!Q15),"-")</f>
        <v>-</v>
      </c>
      <c r="R15" s="19">
        <f>IFERROR(IF('Table 2'!R15/'Table 1'!R15 = 0, "-", 'Table 2'!R15/'Table 1'!R15),"-")</f>
        <v>40.986661794160433</v>
      </c>
      <c r="S15" s="19" t="str">
        <f>IFERROR(IF('Table 2'!S15/'Table 1'!S15 = 0, "-", 'Table 2'!S15/'Table 1'!S15),"-")</f>
        <v>-</v>
      </c>
      <c r="T15" s="19" t="str">
        <f>IFERROR(IF('Table 2'!T15/'Table 1'!T15 = 0, "-", 'Table 2'!T15/'Table 1'!T15),"-")</f>
        <v>-</v>
      </c>
      <c r="U15" s="19" t="str">
        <f>IFERROR(IF('Table 2'!U15/'Table 1'!U15 = 0, "-", 'Table 2'!U15/'Table 1'!U15),"-")</f>
        <v>-</v>
      </c>
      <c r="V15" s="19" t="str">
        <f>IFERROR(IF('Table 2'!V15/'Table 1'!V15 = 0, "-", 'Table 2'!V15/'Table 1'!V15),"-")</f>
        <v>-</v>
      </c>
      <c r="W15" s="19" t="str">
        <f>IFERROR(IF('Table 2'!W15/'Table 1'!W15 = 0, "-", 'Table 2'!W15/'Table 1'!W15),"-")</f>
        <v>-</v>
      </c>
      <c r="X15" s="19">
        <f>IFERROR(IF('Table 2'!X15/'Table 1'!X15 = 0, "-", 'Table 2'!X15/'Table 1'!X15),"-")</f>
        <v>0.28091442014171897</v>
      </c>
      <c r="Y15" s="19" t="str">
        <f>IFERROR(IF('Table 2'!Y15/'Table 1'!Y15 = 0, "-", 'Table 2'!Y15/'Table 1'!Y15),"-")</f>
        <v>-</v>
      </c>
      <c r="Z15" s="19" t="str">
        <f>IFERROR(IF('Table 2'!Z15/'Table 1'!Z15 = 0, "-", 'Table 2'!Z15/'Table 1'!Z15),"-")</f>
        <v>-</v>
      </c>
      <c r="AA15" s="19" t="str">
        <f>IFERROR(IF('Table 2'!AA15/'Table 1'!AA15 = 0, "-", 'Table 2'!AA15/'Table 1'!AA15),"-")</f>
        <v>-</v>
      </c>
      <c r="AB15" s="19" t="str">
        <f>IFERROR(IF('Table 2'!AB15/'Table 1'!AB15 = 0, "-", 'Table 2'!AB15/'Table 1'!AB15),"-")</f>
        <v>-</v>
      </c>
      <c r="AC15" s="19" t="str">
        <f>IFERROR(IF('Table 2'!AC15/'Table 1'!AC15 = 0, "-", 'Table 2'!AC15/'Table 1'!AC15),"-")</f>
        <v>-</v>
      </c>
      <c r="AD15" s="19" t="str">
        <f>IFERROR(IF('Table 2'!AD15/'Table 1'!AD15 = 0, "-", 'Table 2'!AD15/'Table 1'!AD15),"-")</f>
        <v>-</v>
      </c>
      <c r="AE15" s="19" t="str">
        <f>IFERROR(IF('Table 2'!AE15/'Table 1'!AE15 = 0, "-", 'Table 2'!AE15/'Table 1'!AE15),"-")</f>
        <v>-</v>
      </c>
      <c r="AF15" s="19" t="str">
        <f>IFERROR(IF('Table 2'!AF15/'Table 1'!AF15 = 0, "-", 'Table 2'!AF15/'Table 1'!AF15),"-")</f>
        <v>-</v>
      </c>
      <c r="AG15" s="19" t="str">
        <f>IFERROR(IF('Table 2'!AG15/'Table 1'!AG15 = 0, "-", 'Table 2'!AG15/'Table 1'!AG15),"-")</f>
        <v>-</v>
      </c>
      <c r="AH15" s="19" t="str">
        <f>IFERROR(IF('Table 2'!AH15/'Table 1'!AH15 = 0, "-", 'Table 2'!AH15/'Table 1'!AH15),"-")</f>
        <v>-</v>
      </c>
      <c r="AI15" s="19" t="str">
        <f>IFERROR(IF('Table 2'!AI15/'Table 1'!AI15 = 0, "-", 'Table 2'!AI15/'Table 1'!AI15),"-")</f>
        <v>-</v>
      </c>
      <c r="AJ15" s="19" t="str">
        <f>IFERROR(IF('Table 2'!AJ15/'Table 1'!AJ15 = 0, "-", 'Table 2'!AJ15/'Table 1'!AJ15),"-")</f>
        <v>-</v>
      </c>
      <c r="AK15" s="19" t="str">
        <f>IFERROR(IF('Table 2'!AK15/'Table 1'!AK15 = 0, "-", 'Table 2'!AK15/'Table 1'!AK15),"-")</f>
        <v>-</v>
      </c>
      <c r="AL15" s="19" t="str">
        <f>IFERROR(IF('Table 2'!AL15/'Table 1'!AL15 = 0, "-", 'Table 2'!AL15/'Table 1'!AL15),"-")</f>
        <v>-</v>
      </c>
      <c r="AM15" s="19" t="str">
        <f>IFERROR(IF('Table 2'!AM15/'Table 1'!AM15 = 0, "-", 'Table 2'!AM15/'Table 1'!AM15),"-")</f>
        <v>-</v>
      </c>
      <c r="AN15" s="19" t="str">
        <f>IFERROR(IF('Table 2'!AN15/'Table 1'!AN15 = 0, "-", 'Table 2'!AN15/'Table 1'!AN15),"-")</f>
        <v>-</v>
      </c>
      <c r="AO15" s="19" t="str">
        <f>IFERROR(IF('Table 2'!AO15/'Table 1'!AO15 = 0, "-", 'Table 2'!AO15/'Table 1'!AO15),"-")</f>
        <v>-</v>
      </c>
      <c r="AP15" s="19">
        <f>IFERROR(IF('Table 2'!AP15/'Table 1'!AP15 = 0, "-", 'Table 2'!AP15/'Table 1'!AP15),"-")</f>
        <v>6.3137662010305151</v>
      </c>
      <c r="AQ15" s="19" t="str">
        <f>IFERROR(IF('Table 2'!AQ15/'Table 1'!AQ15 = 0, "-", 'Table 2'!AQ15/'Table 1'!AQ15),"-")</f>
        <v>-</v>
      </c>
      <c r="AR15" s="19" t="str">
        <f>IFERROR(IF('Table 2'!AR15/'Table 1'!AR15 = 0, "-", 'Table 2'!AR15/'Table 1'!AR15),"-")</f>
        <v>-</v>
      </c>
      <c r="AS15" s="19" t="str">
        <f>IFERROR(IF('Table 2'!AS15/'Table 1'!AS15 = 0, "-", 'Table 2'!AS15/'Table 1'!AS15),"-")</f>
        <v>-</v>
      </c>
      <c r="AT15" s="19">
        <f>IFERROR(IF('Table 2'!AT15/'Table 1'!AT15 = 0, "-", 'Table 2'!AT15/'Table 1'!AT15),"-")</f>
        <v>1.0971975916253178</v>
      </c>
      <c r="AU15" s="20" t="str">
        <f>IFERROR(IF('Table 2'!AU15/'Table 1'!AU15 = 0, "-", 'Table 2'!AU15/'Table 1'!AU15),"-")</f>
        <v>-</v>
      </c>
    </row>
    <row r="16" spans="1:47" x14ac:dyDescent="0.25">
      <c r="A16" s="18" t="s">
        <v>30</v>
      </c>
      <c r="B16" s="19" t="str">
        <f>IFERROR(IF('Table 2'!B16/'Table 1'!B16 = 0, "-", 'Table 2'!B16/'Table 1'!B16),"-")</f>
        <v>-</v>
      </c>
      <c r="C16" s="19" t="str">
        <f>IFERROR(IF('Table 2'!C16/'Table 1'!C16 = 0, "-", 'Table 2'!C16/'Table 1'!C16),"-")</f>
        <v>-</v>
      </c>
      <c r="D16" s="19" t="str">
        <f>IFERROR(IF('Table 2'!D16/'Table 1'!D16 = 0, "-", 'Table 2'!D16/'Table 1'!D16),"-")</f>
        <v>-</v>
      </c>
      <c r="E16" s="19" t="str">
        <f>IFERROR(IF('Table 2'!E16/'Table 1'!E16 = 0, "-", 'Table 2'!E16/'Table 1'!E16),"-")</f>
        <v>-</v>
      </c>
      <c r="F16" s="19" t="str">
        <f>IFERROR(IF('Table 2'!F16/'Table 1'!F16 = 0, "-", 'Table 2'!F16/'Table 1'!F16),"-")</f>
        <v>-</v>
      </c>
      <c r="G16" s="19" t="str">
        <f>IFERROR(IF('Table 2'!G16/'Table 1'!G16 = 0, "-", 'Table 2'!G16/'Table 1'!G16),"-")</f>
        <v>-</v>
      </c>
      <c r="H16" s="19" t="str">
        <f>IFERROR(IF('Table 2'!H16/'Table 1'!H16 = 0, "-", 'Table 2'!H16/'Table 1'!H16),"-")</f>
        <v>-</v>
      </c>
      <c r="I16" s="19" t="str">
        <f>IFERROR(IF('Table 2'!I16/'Table 1'!I16 = 0, "-", 'Table 2'!I16/'Table 1'!I16),"-")</f>
        <v>-</v>
      </c>
      <c r="J16" s="19">
        <f>IFERROR(IF('Table 2'!J16/'Table 1'!J16 = 0, "-", 'Table 2'!J16/'Table 1'!J16),"-")</f>
        <v>9.2718993098980658</v>
      </c>
      <c r="K16" s="19" t="str">
        <f>IFERROR(IF('Table 2'!K16/'Table 1'!K16 = 0, "-", 'Table 2'!K16/'Table 1'!K16),"-")</f>
        <v>-</v>
      </c>
      <c r="L16" s="19" t="str">
        <f>IFERROR(IF('Table 2'!L16/'Table 1'!L16 = 0, "-", 'Table 2'!L16/'Table 1'!L16),"-")</f>
        <v>-</v>
      </c>
      <c r="M16" s="19" t="str">
        <f>IFERROR(IF('Table 2'!M16/'Table 1'!M16 = 0, "-", 'Table 2'!M16/'Table 1'!M16),"-")</f>
        <v>-</v>
      </c>
      <c r="N16" s="19" t="str">
        <f>IFERROR(IF('Table 2'!N16/'Table 1'!N16 = 0, "-", 'Table 2'!N16/'Table 1'!N16),"-")</f>
        <v>-</v>
      </c>
      <c r="O16" s="19" t="str">
        <f>IFERROR(IF('Table 2'!O16/'Table 1'!O16 = 0, "-", 'Table 2'!O16/'Table 1'!O16),"-")</f>
        <v>-</v>
      </c>
      <c r="P16" s="19" t="str">
        <f>IFERROR(IF('Table 2'!P16/'Table 1'!P16 = 0, "-", 'Table 2'!P16/'Table 1'!P16),"-")</f>
        <v>-</v>
      </c>
      <c r="Q16" s="19" t="str">
        <f>IFERROR(IF('Table 2'!Q16/'Table 1'!Q16 = 0, "-", 'Table 2'!Q16/'Table 1'!Q16),"-")</f>
        <v>-</v>
      </c>
      <c r="R16" s="19">
        <f>IFERROR(IF('Table 2'!R16/'Table 1'!R16 = 0, "-", 'Table 2'!R16/'Table 1'!R16),"-")</f>
        <v>25.627474579293892</v>
      </c>
      <c r="S16" s="19" t="str">
        <f>IFERROR(IF('Table 2'!S16/'Table 1'!S16 = 0, "-", 'Table 2'!S16/'Table 1'!S16),"-")</f>
        <v>-</v>
      </c>
      <c r="T16" s="19" t="str">
        <f>IFERROR(IF('Table 2'!T16/'Table 1'!T16 = 0, "-", 'Table 2'!T16/'Table 1'!T16),"-")</f>
        <v>-</v>
      </c>
      <c r="U16" s="19" t="str">
        <f>IFERROR(IF('Table 2'!U16/'Table 1'!U16 = 0, "-", 'Table 2'!U16/'Table 1'!U16),"-")</f>
        <v>-</v>
      </c>
      <c r="V16" s="19" t="str">
        <f>IFERROR(IF('Table 2'!V16/'Table 1'!V16 = 0, "-", 'Table 2'!V16/'Table 1'!V16),"-")</f>
        <v>-</v>
      </c>
      <c r="W16" s="19" t="str">
        <f>IFERROR(IF('Table 2'!W16/'Table 1'!W16 = 0, "-", 'Table 2'!W16/'Table 1'!W16),"-")</f>
        <v>-</v>
      </c>
      <c r="X16" s="19" t="str">
        <f>IFERROR(IF('Table 2'!X16/'Table 1'!X16 = 0, "-", 'Table 2'!X16/'Table 1'!X16),"-")</f>
        <v>-</v>
      </c>
      <c r="Y16" s="19" t="str">
        <f>IFERROR(IF('Table 2'!Y16/'Table 1'!Y16 = 0, "-", 'Table 2'!Y16/'Table 1'!Y16),"-")</f>
        <v>-</v>
      </c>
      <c r="Z16" s="19" t="str">
        <f>IFERROR(IF('Table 2'!Z16/'Table 1'!Z16 = 0, "-", 'Table 2'!Z16/'Table 1'!Z16),"-")</f>
        <v>-</v>
      </c>
      <c r="AA16" s="19" t="str">
        <f>IFERROR(IF('Table 2'!AA16/'Table 1'!AA16 = 0, "-", 'Table 2'!AA16/'Table 1'!AA16),"-")</f>
        <v>-</v>
      </c>
      <c r="AB16" s="19" t="str">
        <f>IFERROR(IF('Table 2'!AB16/'Table 1'!AB16 = 0, "-", 'Table 2'!AB16/'Table 1'!AB16),"-")</f>
        <v>-</v>
      </c>
      <c r="AC16" s="19" t="str">
        <f>IFERROR(IF('Table 2'!AC16/'Table 1'!AC16 = 0, "-", 'Table 2'!AC16/'Table 1'!AC16),"-")</f>
        <v>-</v>
      </c>
      <c r="AD16" s="19" t="str">
        <f>IFERROR(IF('Table 2'!AD16/'Table 1'!AD16 = 0, "-", 'Table 2'!AD16/'Table 1'!AD16),"-")</f>
        <v>-</v>
      </c>
      <c r="AE16" s="19" t="str">
        <f>IFERROR(IF('Table 2'!AE16/'Table 1'!AE16 = 0, "-", 'Table 2'!AE16/'Table 1'!AE16),"-")</f>
        <v>-</v>
      </c>
      <c r="AF16" s="19" t="str">
        <f>IFERROR(IF('Table 2'!AF16/'Table 1'!AF16 = 0, "-", 'Table 2'!AF16/'Table 1'!AF16),"-")</f>
        <v>-</v>
      </c>
      <c r="AG16" s="19" t="str">
        <f>IFERROR(IF('Table 2'!AG16/'Table 1'!AG16 = 0, "-", 'Table 2'!AG16/'Table 1'!AG16),"-")</f>
        <v>-</v>
      </c>
      <c r="AH16" s="19" t="str">
        <f>IFERROR(IF('Table 2'!AH16/'Table 1'!AH16 = 0, "-", 'Table 2'!AH16/'Table 1'!AH16),"-")</f>
        <v>-</v>
      </c>
      <c r="AI16" s="19" t="str">
        <f>IFERROR(IF('Table 2'!AI16/'Table 1'!AI16 = 0, "-", 'Table 2'!AI16/'Table 1'!AI16),"-")</f>
        <v>-</v>
      </c>
      <c r="AJ16" s="19" t="str">
        <f>IFERROR(IF('Table 2'!AJ16/'Table 1'!AJ16 = 0, "-", 'Table 2'!AJ16/'Table 1'!AJ16),"-")</f>
        <v>-</v>
      </c>
      <c r="AK16" s="19" t="str">
        <f>IFERROR(IF('Table 2'!AK16/'Table 1'!AK16 = 0, "-", 'Table 2'!AK16/'Table 1'!AK16),"-")</f>
        <v>-</v>
      </c>
      <c r="AL16" s="19" t="str">
        <f>IFERROR(IF('Table 2'!AL16/'Table 1'!AL16 = 0, "-", 'Table 2'!AL16/'Table 1'!AL16),"-")</f>
        <v>-</v>
      </c>
      <c r="AM16" s="19" t="str">
        <f>IFERROR(IF('Table 2'!AM16/'Table 1'!AM16 = 0, "-", 'Table 2'!AM16/'Table 1'!AM16),"-")</f>
        <v>-</v>
      </c>
      <c r="AN16" s="19" t="str">
        <f>IFERROR(IF('Table 2'!AN16/'Table 1'!AN16 = 0, "-", 'Table 2'!AN16/'Table 1'!AN16),"-")</f>
        <v>-</v>
      </c>
      <c r="AO16" s="19" t="str">
        <f>IFERROR(IF('Table 2'!AO16/'Table 1'!AO16 = 0, "-", 'Table 2'!AO16/'Table 1'!AO16),"-")</f>
        <v>-</v>
      </c>
      <c r="AP16" s="19">
        <f>IFERROR(IF('Table 2'!AP16/'Table 1'!AP16 = 0, "-", 'Table 2'!AP16/'Table 1'!AP16),"-")</f>
        <v>7.2750117860073331</v>
      </c>
      <c r="AQ16" s="19" t="str">
        <f>IFERROR(IF('Table 2'!AQ16/'Table 1'!AQ16 = 0, "-", 'Table 2'!AQ16/'Table 1'!AQ16),"-")</f>
        <v>-</v>
      </c>
      <c r="AR16" s="19" t="str">
        <f>IFERROR(IF('Table 2'!AR16/'Table 1'!AR16 = 0, "-", 'Table 2'!AR16/'Table 1'!AR16),"-")</f>
        <v>-</v>
      </c>
      <c r="AS16" s="19" t="str">
        <f>IFERROR(IF('Table 2'!AS16/'Table 1'!AS16 = 0, "-", 'Table 2'!AS16/'Table 1'!AS16),"-")</f>
        <v>-</v>
      </c>
      <c r="AT16" s="19">
        <f>IFERROR(IF('Table 2'!AT16/'Table 1'!AT16 = 0, "-", 'Table 2'!AT16/'Table 1'!AT16),"-")</f>
        <v>4.5760265762073545E-2</v>
      </c>
      <c r="AU16" s="20" t="str">
        <f>IFERROR(IF('Table 2'!AU16/'Table 1'!AU16 = 0, "-", 'Table 2'!AU16/'Table 1'!AU16),"-")</f>
        <v>-</v>
      </c>
    </row>
    <row r="17" spans="1:47" x14ac:dyDescent="0.25">
      <c r="A17" s="18" t="s">
        <v>31</v>
      </c>
      <c r="B17" s="19" t="str">
        <f>IFERROR(IF('Table 2'!B17/'Table 1'!B17 = 0, "-", 'Table 2'!B17/'Table 1'!B17),"-")</f>
        <v>-</v>
      </c>
      <c r="C17" s="19" t="str">
        <f>IFERROR(IF('Table 2'!C17/'Table 1'!C17 = 0, "-", 'Table 2'!C17/'Table 1'!C17),"-")</f>
        <v>-</v>
      </c>
      <c r="D17" s="19">
        <f>IFERROR(IF('Table 2'!D17/'Table 1'!D17 = 0, "-", 'Table 2'!D17/'Table 1'!D17),"-")</f>
        <v>1.591858001177201</v>
      </c>
      <c r="E17" s="19" t="str">
        <f>IFERROR(IF('Table 2'!E17/'Table 1'!E17 = 0, "-", 'Table 2'!E17/'Table 1'!E17),"-")</f>
        <v>-</v>
      </c>
      <c r="F17" s="19" t="str">
        <f>IFERROR(IF('Table 2'!F17/'Table 1'!F17 = 0, "-", 'Table 2'!F17/'Table 1'!F17),"-")</f>
        <v>-</v>
      </c>
      <c r="G17" s="19" t="str">
        <f>IFERROR(IF('Table 2'!G17/'Table 1'!G17 = 0, "-", 'Table 2'!G17/'Table 1'!G17),"-")</f>
        <v>-</v>
      </c>
      <c r="H17" s="19" t="str">
        <f>IFERROR(IF('Table 2'!H17/'Table 1'!H17 = 0, "-", 'Table 2'!H17/'Table 1'!H17),"-")</f>
        <v>-</v>
      </c>
      <c r="I17" s="19" t="str">
        <f>IFERROR(IF('Table 2'!I17/'Table 1'!I17 = 0, "-", 'Table 2'!I17/'Table 1'!I17),"-")</f>
        <v>-</v>
      </c>
      <c r="J17" s="19">
        <f>IFERROR(IF('Table 2'!J17/'Table 1'!J17 = 0, "-", 'Table 2'!J17/'Table 1'!J17),"-")</f>
        <v>19.424095526289101</v>
      </c>
      <c r="K17" s="19" t="str">
        <f>IFERROR(IF('Table 2'!K17/'Table 1'!K17 = 0, "-", 'Table 2'!K17/'Table 1'!K17),"-")</f>
        <v>-</v>
      </c>
      <c r="L17" s="19" t="str">
        <f>IFERROR(IF('Table 2'!L17/'Table 1'!L17 = 0, "-", 'Table 2'!L17/'Table 1'!L17),"-")</f>
        <v>-</v>
      </c>
      <c r="M17" s="19" t="str">
        <f>IFERROR(IF('Table 2'!M17/'Table 1'!M17 = 0, "-", 'Table 2'!M17/'Table 1'!M17),"-")</f>
        <v>-</v>
      </c>
      <c r="N17" s="19">
        <f>IFERROR(IF('Table 2'!N17/'Table 1'!N17 = 0, "-", 'Table 2'!N17/'Table 1'!N17),"-")</f>
        <v>15.726411000000001</v>
      </c>
      <c r="O17" s="19" t="str">
        <f>IFERROR(IF('Table 2'!O17/'Table 1'!O17 = 0, "-", 'Table 2'!O17/'Table 1'!O17),"-")</f>
        <v>-</v>
      </c>
      <c r="P17" s="19" t="str">
        <f>IFERROR(IF('Table 2'!P17/'Table 1'!P17 = 0, "-", 'Table 2'!P17/'Table 1'!P17),"-")</f>
        <v>-</v>
      </c>
      <c r="Q17" s="19" t="str">
        <f>IFERROR(IF('Table 2'!Q17/'Table 1'!Q17 = 0, "-", 'Table 2'!Q17/'Table 1'!Q17),"-")</f>
        <v>-</v>
      </c>
      <c r="R17" s="19">
        <f>IFERROR(IF('Table 2'!R17/'Table 1'!R17 = 0, "-", 'Table 2'!R17/'Table 1'!R17),"-")</f>
        <v>27.49723434899169</v>
      </c>
      <c r="S17" s="19" t="str">
        <f>IFERROR(IF('Table 2'!S17/'Table 1'!S17 = 0, "-", 'Table 2'!S17/'Table 1'!S17),"-")</f>
        <v>-</v>
      </c>
      <c r="T17" s="19" t="str">
        <f>IFERROR(IF('Table 2'!T17/'Table 1'!T17 = 0, "-", 'Table 2'!T17/'Table 1'!T17),"-")</f>
        <v>-</v>
      </c>
      <c r="U17" s="19" t="str">
        <f>IFERROR(IF('Table 2'!U17/'Table 1'!U17 = 0, "-", 'Table 2'!U17/'Table 1'!U17),"-")</f>
        <v>-</v>
      </c>
      <c r="V17" s="19" t="str">
        <f>IFERROR(IF('Table 2'!V17/'Table 1'!V17 = 0, "-", 'Table 2'!V17/'Table 1'!V17),"-")</f>
        <v>-</v>
      </c>
      <c r="W17" s="19" t="str">
        <f>IFERROR(IF('Table 2'!W17/'Table 1'!W17 = 0, "-", 'Table 2'!W17/'Table 1'!W17),"-")</f>
        <v>-</v>
      </c>
      <c r="X17" s="19" t="str">
        <f>IFERROR(IF('Table 2'!X17/'Table 1'!X17 = 0, "-", 'Table 2'!X17/'Table 1'!X17),"-")</f>
        <v>-</v>
      </c>
      <c r="Y17" s="19" t="str">
        <f>IFERROR(IF('Table 2'!Y17/'Table 1'!Y17 = 0, "-", 'Table 2'!Y17/'Table 1'!Y17),"-")</f>
        <v>-</v>
      </c>
      <c r="Z17" s="19" t="str">
        <f>IFERROR(IF('Table 2'!Z17/'Table 1'!Z17 = 0, "-", 'Table 2'!Z17/'Table 1'!Z17),"-")</f>
        <v>-</v>
      </c>
      <c r="AA17" s="19" t="str">
        <f>IFERROR(IF('Table 2'!AA17/'Table 1'!AA17 = 0, "-", 'Table 2'!AA17/'Table 1'!AA17),"-")</f>
        <v>-</v>
      </c>
      <c r="AB17" s="19" t="str">
        <f>IFERROR(IF('Table 2'!AB17/'Table 1'!AB17 = 0, "-", 'Table 2'!AB17/'Table 1'!AB17),"-")</f>
        <v>-</v>
      </c>
      <c r="AC17" s="19" t="str">
        <f>IFERROR(IF('Table 2'!AC17/'Table 1'!AC17 = 0, "-", 'Table 2'!AC17/'Table 1'!AC17),"-")</f>
        <v>-</v>
      </c>
      <c r="AD17" s="19" t="str">
        <f>IFERROR(IF('Table 2'!AD17/'Table 1'!AD17 = 0, "-", 'Table 2'!AD17/'Table 1'!AD17),"-")</f>
        <v>-</v>
      </c>
      <c r="AE17" s="19" t="str">
        <f>IFERROR(IF('Table 2'!AE17/'Table 1'!AE17 = 0, "-", 'Table 2'!AE17/'Table 1'!AE17),"-")</f>
        <v>-</v>
      </c>
      <c r="AF17" s="19" t="str">
        <f>IFERROR(IF('Table 2'!AF17/'Table 1'!AF17 = 0, "-", 'Table 2'!AF17/'Table 1'!AF17),"-")</f>
        <v>-</v>
      </c>
      <c r="AG17" s="19" t="str">
        <f>IFERROR(IF('Table 2'!AG17/'Table 1'!AG17 = 0, "-", 'Table 2'!AG17/'Table 1'!AG17),"-")</f>
        <v>-</v>
      </c>
      <c r="AH17" s="19" t="str">
        <f>IFERROR(IF('Table 2'!AH17/'Table 1'!AH17 = 0, "-", 'Table 2'!AH17/'Table 1'!AH17),"-")</f>
        <v>-</v>
      </c>
      <c r="AI17" s="19" t="str">
        <f>IFERROR(IF('Table 2'!AI17/'Table 1'!AI17 = 0, "-", 'Table 2'!AI17/'Table 1'!AI17),"-")</f>
        <v>-</v>
      </c>
      <c r="AJ17" s="19" t="str">
        <f>IFERROR(IF('Table 2'!AJ17/'Table 1'!AJ17 = 0, "-", 'Table 2'!AJ17/'Table 1'!AJ17),"-")</f>
        <v>-</v>
      </c>
      <c r="AK17" s="19" t="str">
        <f>IFERROR(IF('Table 2'!AK17/'Table 1'!AK17 = 0, "-", 'Table 2'!AK17/'Table 1'!AK17),"-")</f>
        <v>-</v>
      </c>
      <c r="AL17" s="19">
        <f>IFERROR(IF('Table 2'!AL17/'Table 1'!AL17 = 0, "-", 'Table 2'!AL17/'Table 1'!AL17),"-")</f>
        <v>26.555744378043016</v>
      </c>
      <c r="AM17" s="19">
        <f>IFERROR(IF('Table 2'!AM17/'Table 1'!AM17 = 0, "-", 'Table 2'!AM17/'Table 1'!AM17),"-")</f>
        <v>25.734013076837201</v>
      </c>
      <c r="AN17" s="19" t="str">
        <f>IFERROR(IF('Table 2'!AN17/'Table 1'!AN17 = 0, "-", 'Table 2'!AN17/'Table 1'!AN17),"-")</f>
        <v>-</v>
      </c>
      <c r="AO17" s="19" t="str">
        <f>IFERROR(IF('Table 2'!AO17/'Table 1'!AO17 = 0, "-", 'Table 2'!AO17/'Table 1'!AO17),"-")</f>
        <v>-</v>
      </c>
      <c r="AP17" s="19">
        <f>IFERROR(IF('Table 2'!AP17/'Table 1'!AP17 = 0, "-", 'Table 2'!AP17/'Table 1'!AP17),"-")</f>
        <v>19.382484805214467</v>
      </c>
      <c r="AQ17" s="19" t="str">
        <f>IFERROR(IF('Table 2'!AQ17/'Table 1'!AQ17 = 0, "-", 'Table 2'!AQ17/'Table 1'!AQ17),"-")</f>
        <v>-</v>
      </c>
      <c r="AR17" s="19">
        <f>IFERROR(IF('Table 2'!AR17/'Table 1'!AR17 = 0, "-", 'Table 2'!AR17/'Table 1'!AR17),"-")</f>
        <v>3.2893934134026533E-2</v>
      </c>
      <c r="AS17" s="19" t="str">
        <f>IFERROR(IF('Table 2'!AS17/'Table 1'!AS17 = 0, "-", 'Table 2'!AS17/'Table 1'!AS17),"-")</f>
        <v>-</v>
      </c>
      <c r="AT17" s="19">
        <f>IFERROR(IF('Table 2'!AT17/'Table 1'!AT17 = 0, "-", 'Table 2'!AT17/'Table 1'!AT17),"-")</f>
        <v>6.5110353387943061</v>
      </c>
      <c r="AU17" s="20" t="str">
        <f>IFERROR(IF('Table 2'!AU17/'Table 1'!AU17 = 0, "-", 'Table 2'!AU17/'Table 1'!AU17),"-")</f>
        <v>-</v>
      </c>
    </row>
    <row r="18" spans="1:47" x14ac:dyDescent="0.25">
      <c r="A18" s="18" t="s">
        <v>32</v>
      </c>
      <c r="B18" s="19" t="str">
        <f>IFERROR(IF('Table 2'!B18/'Table 1'!B18 = 0, "-", 'Table 2'!B18/'Table 1'!B18),"-")</f>
        <v>-</v>
      </c>
      <c r="C18" s="19" t="str">
        <f>IFERROR(IF('Table 2'!C18/'Table 1'!C18 = 0, "-", 'Table 2'!C18/'Table 1'!C18),"-")</f>
        <v>-</v>
      </c>
      <c r="D18" s="19">
        <f>IFERROR(IF('Table 2'!D18/'Table 1'!D18 = 0, "-", 'Table 2'!D18/'Table 1'!D18),"-")</f>
        <v>11.734692000000001</v>
      </c>
      <c r="E18" s="19" t="str">
        <f>IFERROR(IF('Table 2'!E18/'Table 1'!E18 = 0, "-", 'Table 2'!E18/'Table 1'!E18),"-")</f>
        <v>-</v>
      </c>
      <c r="F18" s="19" t="str">
        <f>IFERROR(IF('Table 2'!F18/'Table 1'!F18 = 0, "-", 'Table 2'!F18/'Table 1'!F18),"-")</f>
        <v>-</v>
      </c>
      <c r="G18" s="19" t="str">
        <f>IFERROR(IF('Table 2'!G18/'Table 1'!G18 = 0, "-", 'Table 2'!G18/'Table 1'!G18),"-")</f>
        <v>-</v>
      </c>
      <c r="H18" s="19" t="str">
        <f>IFERROR(IF('Table 2'!H18/'Table 1'!H18 = 0, "-", 'Table 2'!H18/'Table 1'!H18),"-")</f>
        <v>-</v>
      </c>
      <c r="I18" s="19" t="str">
        <f>IFERROR(IF('Table 2'!I18/'Table 1'!I18 = 0, "-", 'Table 2'!I18/'Table 1'!I18),"-")</f>
        <v>-</v>
      </c>
      <c r="J18" s="19">
        <f>IFERROR(IF('Table 2'!J18/'Table 1'!J18 = 0, "-", 'Table 2'!J18/'Table 1'!J18),"-")</f>
        <v>20.17260402993459</v>
      </c>
      <c r="K18" s="19" t="str">
        <f>IFERROR(IF('Table 2'!K18/'Table 1'!K18 = 0, "-", 'Table 2'!K18/'Table 1'!K18),"-")</f>
        <v>-</v>
      </c>
      <c r="L18" s="19" t="str">
        <f>IFERROR(IF('Table 2'!L18/'Table 1'!L18 = 0, "-", 'Table 2'!L18/'Table 1'!L18),"-")</f>
        <v>-</v>
      </c>
      <c r="M18" s="19" t="str">
        <f>IFERROR(IF('Table 2'!M18/'Table 1'!M18 = 0, "-", 'Table 2'!M18/'Table 1'!M18),"-")</f>
        <v>-</v>
      </c>
      <c r="N18" s="19" t="str">
        <f>IFERROR(IF('Table 2'!N18/'Table 1'!N18 = 0, "-", 'Table 2'!N18/'Table 1'!N18),"-")</f>
        <v>-</v>
      </c>
      <c r="O18" s="19" t="str">
        <f>IFERROR(IF('Table 2'!O18/'Table 1'!O18 = 0, "-", 'Table 2'!O18/'Table 1'!O18),"-")</f>
        <v>-</v>
      </c>
      <c r="P18" s="19" t="str">
        <f>IFERROR(IF('Table 2'!P18/'Table 1'!P18 = 0, "-", 'Table 2'!P18/'Table 1'!P18),"-")</f>
        <v>-</v>
      </c>
      <c r="Q18" s="19" t="str">
        <f>IFERROR(IF('Table 2'!Q18/'Table 1'!Q18 = 0, "-", 'Table 2'!Q18/'Table 1'!Q18),"-")</f>
        <v>-</v>
      </c>
      <c r="R18" s="19" t="str">
        <f>IFERROR(IF('Table 2'!R18/'Table 1'!R18 = 0, "-", 'Table 2'!R18/'Table 1'!R18),"-")</f>
        <v>-</v>
      </c>
      <c r="S18" s="19" t="str">
        <f>IFERROR(IF('Table 2'!S18/'Table 1'!S18 = 0, "-", 'Table 2'!S18/'Table 1'!S18),"-")</f>
        <v>-</v>
      </c>
      <c r="T18" s="19" t="str">
        <f>IFERROR(IF('Table 2'!T18/'Table 1'!T18 = 0, "-", 'Table 2'!T18/'Table 1'!T18),"-")</f>
        <v>-</v>
      </c>
      <c r="U18" s="19" t="str">
        <f>IFERROR(IF('Table 2'!U18/'Table 1'!U18 = 0, "-", 'Table 2'!U18/'Table 1'!U18),"-")</f>
        <v>-</v>
      </c>
      <c r="V18" s="19" t="str">
        <f>IFERROR(IF('Table 2'!V18/'Table 1'!V18 = 0, "-", 'Table 2'!V18/'Table 1'!V18),"-")</f>
        <v>-</v>
      </c>
      <c r="W18" s="19" t="str">
        <f>IFERROR(IF('Table 2'!W18/'Table 1'!W18 = 0, "-", 'Table 2'!W18/'Table 1'!W18),"-")</f>
        <v>-</v>
      </c>
      <c r="X18" s="19" t="str">
        <f>IFERROR(IF('Table 2'!X18/'Table 1'!X18 = 0, "-", 'Table 2'!X18/'Table 1'!X18),"-")</f>
        <v>-</v>
      </c>
      <c r="Y18" s="19" t="str">
        <f>IFERROR(IF('Table 2'!Y18/'Table 1'!Y18 = 0, "-", 'Table 2'!Y18/'Table 1'!Y18),"-")</f>
        <v>-</v>
      </c>
      <c r="Z18" s="19" t="str">
        <f>IFERROR(IF('Table 2'!Z18/'Table 1'!Z18 = 0, "-", 'Table 2'!Z18/'Table 1'!Z18),"-")</f>
        <v>-</v>
      </c>
      <c r="AA18" s="19" t="str">
        <f>IFERROR(IF('Table 2'!AA18/'Table 1'!AA18 = 0, "-", 'Table 2'!AA18/'Table 1'!AA18),"-")</f>
        <v>-</v>
      </c>
      <c r="AB18" s="19" t="str">
        <f>IFERROR(IF('Table 2'!AB18/'Table 1'!AB18 = 0, "-", 'Table 2'!AB18/'Table 1'!AB18),"-")</f>
        <v>-</v>
      </c>
      <c r="AC18" s="19" t="str">
        <f>IFERROR(IF('Table 2'!AC18/'Table 1'!AC18 = 0, "-", 'Table 2'!AC18/'Table 1'!AC18),"-")</f>
        <v>-</v>
      </c>
      <c r="AD18" s="19" t="str">
        <f>IFERROR(IF('Table 2'!AD18/'Table 1'!AD18 = 0, "-", 'Table 2'!AD18/'Table 1'!AD18),"-")</f>
        <v>-</v>
      </c>
      <c r="AE18" s="19" t="str">
        <f>IFERROR(IF('Table 2'!AE18/'Table 1'!AE18 = 0, "-", 'Table 2'!AE18/'Table 1'!AE18),"-")</f>
        <v>-</v>
      </c>
      <c r="AF18" s="19" t="str">
        <f>IFERROR(IF('Table 2'!AF18/'Table 1'!AF18 = 0, "-", 'Table 2'!AF18/'Table 1'!AF18),"-")</f>
        <v>-</v>
      </c>
      <c r="AG18" s="19" t="str">
        <f>IFERROR(IF('Table 2'!AG18/'Table 1'!AG18 = 0, "-", 'Table 2'!AG18/'Table 1'!AG18),"-")</f>
        <v>-</v>
      </c>
      <c r="AH18" s="19" t="str">
        <f>IFERROR(IF('Table 2'!AH18/'Table 1'!AH18 = 0, "-", 'Table 2'!AH18/'Table 1'!AH18),"-")</f>
        <v>-</v>
      </c>
      <c r="AI18" s="19" t="str">
        <f>IFERROR(IF('Table 2'!AI18/'Table 1'!AI18 = 0, "-", 'Table 2'!AI18/'Table 1'!AI18),"-")</f>
        <v>-</v>
      </c>
      <c r="AJ18" s="19" t="str">
        <f>IFERROR(IF('Table 2'!AJ18/'Table 1'!AJ18 = 0, "-", 'Table 2'!AJ18/'Table 1'!AJ18),"-")</f>
        <v>-</v>
      </c>
      <c r="AK18" s="19" t="str">
        <f>IFERROR(IF('Table 2'!AK18/'Table 1'!AK18 = 0, "-", 'Table 2'!AK18/'Table 1'!AK18),"-")</f>
        <v>-</v>
      </c>
      <c r="AL18" s="19" t="str">
        <f>IFERROR(IF('Table 2'!AL18/'Table 1'!AL18 = 0, "-", 'Table 2'!AL18/'Table 1'!AL18),"-")</f>
        <v>-</v>
      </c>
      <c r="AM18" s="19" t="str">
        <f>IFERROR(IF('Table 2'!AM18/'Table 1'!AM18 = 0, "-", 'Table 2'!AM18/'Table 1'!AM18),"-")</f>
        <v>-</v>
      </c>
      <c r="AN18" s="19" t="str">
        <f>IFERROR(IF('Table 2'!AN18/'Table 1'!AN18 = 0, "-", 'Table 2'!AN18/'Table 1'!AN18),"-")</f>
        <v>-</v>
      </c>
      <c r="AO18" s="19" t="str">
        <f>IFERROR(IF('Table 2'!AO18/'Table 1'!AO18 = 0, "-", 'Table 2'!AO18/'Table 1'!AO18),"-")</f>
        <v>-</v>
      </c>
      <c r="AP18" s="19">
        <f>IFERROR(IF('Table 2'!AP18/'Table 1'!AP18 = 0, "-", 'Table 2'!AP18/'Table 1'!AP18),"-")</f>
        <v>26.552306810560292</v>
      </c>
      <c r="AQ18" s="19" t="str">
        <f>IFERROR(IF('Table 2'!AQ18/'Table 1'!AQ18 = 0, "-", 'Table 2'!AQ18/'Table 1'!AQ18),"-")</f>
        <v>-</v>
      </c>
      <c r="AR18" s="19" t="str">
        <f>IFERROR(IF('Table 2'!AR18/'Table 1'!AR18 = 0, "-", 'Table 2'!AR18/'Table 1'!AR18),"-")</f>
        <v>-</v>
      </c>
      <c r="AS18" s="19" t="str">
        <f>IFERROR(IF('Table 2'!AS18/'Table 1'!AS18 = 0, "-", 'Table 2'!AS18/'Table 1'!AS18),"-")</f>
        <v>-</v>
      </c>
      <c r="AT18" s="19">
        <f>IFERROR(IF('Table 2'!AT18/'Table 1'!AT18 = 0, "-", 'Table 2'!AT18/'Table 1'!AT18),"-")</f>
        <v>13.876941539486804</v>
      </c>
      <c r="AU18" s="20" t="str">
        <f>IFERROR(IF('Table 2'!AU18/'Table 1'!AU18 = 0, "-", 'Table 2'!AU18/'Table 1'!AU18),"-")</f>
        <v>-</v>
      </c>
    </row>
    <row r="19" spans="1:47" x14ac:dyDescent="0.25">
      <c r="A19" s="18" t="s">
        <v>33</v>
      </c>
      <c r="B19" s="19" t="str">
        <f>IFERROR(IF('Table 2'!B19/'Table 1'!B19 = 0, "-", 'Table 2'!B19/'Table 1'!B19),"-")</f>
        <v>-</v>
      </c>
      <c r="C19" s="19" t="str">
        <f>IFERROR(IF('Table 2'!C19/'Table 1'!C19 = 0, "-", 'Table 2'!C19/'Table 1'!C19),"-")</f>
        <v>-</v>
      </c>
      <c r="D19" s="19" t="str">
        <f>IFERROR(IF('Table 2'!D19/'Table 1'!D19 = 0, "-", 'Table 2'!D19/'Table 1'!D19),"-")</f>
        <v>-</v>
      </c>
      <c r="E19" s="19" t="str">
        <f>IFERROR(IF('Table 2'!E19/'Table 1'!E19 = 0, "-", 'Table 2'!E19/'Table 1'!E19),"-")</f>
        <v>-</v>
      </c>
      <c r="F19" s="19" t="str">
        <f>IFERROR(IF('Table 2'!F19/'Table 1'!F19 = 0, "-", 'Table 2'!F19/'Table 1'!F19),"-")</f>
        <v>-</v>
      </c>
      <c r="G19" s="19" t="str">
        <f>IFERROR(IF('Table 2'!G19/'Table 1'!G19 = 0, "-", 'Table 2'!G19/'Table 1'!G19),"-")</f>
        <v>-</v>
      </c>
      <c r="H19" s="19" t="str">
        <f>IFERROR(IF('Table 2'!H19/'Table 1'!H19 = 0, "-", 'Table 2'!H19/'Table 1'!H19),"-")</f>
        <v>-</v>
      </c>
      <c r="I19" s="19" t="str">
        <f>IFERROR(IF('Table 2'!I19/'Table 1'!I19 = 0, "-", 'Table 2'!I19/'Table 1'!I19),"-")</f>
        <v>-</v>
      </c>
      <c r="J19" s="19">
        <f>IFERROR(IF('Table 2'!J19/'Table 1'!J19 = 0, "-", 'Table 2'!J19/'Table 1'!J19),"-")</f>
        <v>22.297814552607125</v>
      </c>
      <c r="K19" s="19" t="str">
        <f>IFERROR(IF('Table 2'!K19/'Table 1'!K19 = 0, "-", 'Table 2'!K19/'Table 1'!K19),"-")</f>
        <v>-</v>
      </c>
      <c r="L19" s="19" t="str">
        <f>IFERROR(IF('Table 2'!L19/'Table 1'!L19 = 0, "-", 'Table 2'!L19/'Table 1'!L19),"-")</f>
        <v>-</v>
      </c>
      <c r="M19" s="19" t="str">
        <f>IFERROR(IF('Table 2'!M19/'Table 1'!M19 = 0, "-", 'Table 2'!M19/'Table 1'!M19),"-")</f>
        <v>-</v>
      </c>
      <c r="N19" s="19" t="str">
        <f>IFERROR(IF('Table 2'!N19/'Table 1'!N19 = 0, "-", 'Table 2'!N19/'Table 1'!N19),"-")</f>
        <v>-</v>
      </c>
      <c r="O19" s="19" t="str">
        <f>IFERROR(IF('Table 2'!O19/'Table 1'!O19 = 0, "-", 'Table 2'!O19/'Table 1'!O19),"-")</f>
        <v>-</v>
      </c>
      <c r="P19" s="19" t="str">
        <f>IFERROR(IF('Table 2'!P19/'Table 1'!P19 = 0, "-", 'Table 2'!P19/'Table 1'!P19),"-")</f>
        <v>-</v>
      </c>
      <c r="Q19" s="19" t="str">
        <f>IFERROR(IF('Table 2'!Q19/'Table 1'!Q19 = 0, "-", 'Table 2'!Q19/'Table 1'!Q19),"-")</f>
        <v>-</v>
      </c>
      <c r="R19" s="19">
        <f>IFERROR(IF('Table 2'!R19/'Table 1'!R19 = 0, "-", 'Table 2'!R19/'Table 1'!R19),"-")</f>
        <v>22.939637138336632</v>
      </c>
      <c r="S19" s="19" t="str">
        <f>IFERROR(IF('Table 2'!S19/'Table 1'!S19 = 0, "-", 'Table 2'!S19/'Table 1'!S19),"-")</f>
        <v>-</v>
      </c>
      <c r="T19" s="19" t="str">
        <f>IFERROR(IF('Table 2'!T19/'Table 1'!T19 = 0, "-", 'Table 2'!T19/'Table 1'!T19),"-")</f>
        <v>-</v>
      </c>
      <c r="U19" s="19" t="str">
        <f>IFERROR(IF('Table 2'!U19/'Table 1'!U19 = 0, "-", 'Table 2'!U19/'Table 1'!U19),"-")</f>
        <v>-</v>
      </c>
      <c r="V19" s="19" t="str">
        <f>IFERROR(IF('Table 2'!V19/'Table 1'!V19 = 0, "-", 'Table 2'!V19/'Table 1'!V19),"-")</f>
        <v>-</v>
      </c>
      <c r="W19" s="19" t="str">
        <f>IFERROR(IF('Table 2'!W19/'Table 1'!W19 = 0, "-", 'Table 2'!W19/'Table 1'!W19),"-")</f>
        <v>-</v>
      </c>
      <c r="X19" s="19">
        <f>IFERROR(IF('Table 2'!X19/'Table 1'!X19 = 0, "-", 'Table 2'!X19/'Table 1'!X19),"-")</f>
        <v>6.30939945021347</v>
      </c>
      <c r="Y19" s="19" t="str">
        <f>IFERROR(IF('Table 2'!Y19/'Table 1'!Y19 = 0, "-", 'Table 2'!Y19/'Table 1'!Y19),"-")</f>
        <v>-</v>
      </c>
      <c r="Z19" s="19" t="str">
        <f>IFERROR(IF('Table 2'!Z19/'Table 1'!Z19 = 0, "-", 'Table 2'!Z19/'Table 1'!Z19),"-")</f>
        <v>-</v>
      </c>
      <c r="AA19" s="19">
        <f>IFERROR(IF('Table 2'!AA19/'Table 1'!AA19 = 0, "-", 'Table 2'!AA19/'Table 1'!AA19),"-")</f>
        <v>19.784194192769732</v>
      </c>
      <c r="AB19" s="19" t="str">
        <f>IFERROR(IF('Table 2'!AB19/'Table 1'!AB19 = 0, "-", 'Table 2'!AB19/'Table 1'!AB19),"-")</f>
        <v>-</v>
      </c>
      <c r="AC19" s="19" t="str">
        <f>IFERROR(IF('Table 2'!AC19/'Table 1'!AC19 = 0, "-", 'Table 2'!AC19/'Table 1'!AC19),"-")</f>
        <v>-</v>
      </c>
      <c r="AD19" s="19">
        <f>IFERROR(IF('Table 2'!AD19/'Table 1'!AD19 = 0, "-", 'Table 2'!AD19/'Table 1'!AD19),"-")</f>
        <v>46.837513243882093</v>
      </c>
      <c r="AE19" s="19" t="str">
        <f>IFERROR(IF('Table 2'!AE19/'Table 1'!AE19 = 0, "-", 'Table 2'!AE19/'Table 1'!AE19),"-")</f>
        <v>-</v>
      </c>
      <c r="AF19" s="19">
        <f>IFERROR(IF('Table 2'!AF19/'Table 1'!AF19 = 0, "-", 'Table 2'!AF19/'Table 1'!AF19),"-")</f>
        <v>8.1738549999999996</v>
      </c>
      <c r="AG19" s="19" t="str">
        <f>IFERROR(IF('Table 2'!AG19/'Table 1'!AG19 = 0, "-", 'Table 2'!AG19/'Table 1'!AG19),"-")</f>
        <v>-</v>
      </c>
      <c r="AH19" s="19" t="str">
        <f>IFERROR(IF('Table 2'!AH19/'Table 1'!AH19 = 0, "-", 'Table 2'!AH19/'Table 1'!AH19),"-")</f>
        <v>-</v>
      </c>
      <c r="AI19" s="19" t="str">
        <f>IFERROR(IF('Table 2'!AI19/'Table 1'!AI19 = 0, "-", 'Table 2'!AI19/'Table 1'!AI19),"-")</f>
        <v>-</v>
      </c>
      <c r="AJ19" s="19" t="str">
        <f>IFERROR(IF('Table 2'!AJ19/'Table 1'!AJ19 = 0, "-", 'Table 2'!AJ19/'Table 1'!AJ19),"-")</f>
        <v>-</v>
      </c>
      <c r="AK19" s="19" t="str">
        <f>IFERROR(IF('Table 2'!AK19/'Table 1'!AK19 = 0, "-", 'Table 2'!AK19/'Table 1'!AK19),"-")</f>
        <v>-</v>
      </c>
      <c r="AL19" s="19">
        <f>IFERROR(IF('Table 2'!AL19/'Table 1'!AL19 = 0, "-", 'Table 2'!AL19/'Table 1'!AL19),"-")</f>
        <v>22.58502759984087</v>
      </c>
      <c r="AM19" s="19">
        <f>IFERROR(IF('Table 2'!AM19/'Table 1'!AM19 = 0, "-", 'Table 2'!AM19/'Table 1'!AM19),"-")</f>
        <v>40.302731337146504</v>
      </c>
      <c r="AN19" s="19" t="str">
        <f>IFERROR(IF('Table 2'!AN19/'Table 1'!AN19 = 0, "-", 'Table 2'!AN19/'Table 1'!AN19),"-")</f>
        <v>-</v>
      </c>
      <c r="AO19" s="19" t="str">
        <f>IFERROR(IF('Table 2'!AO19/'Table 1'!AO19 = 0, "-", 'Table 2'!AO19/'Table 1'!AO19),"-")</f>
        <v>-</v>
      </c>
      <c r="AP19" s="19">
        <f>IFERROR(IF('Table 2'!AP19/'Table 1'!AP19 = 0, "-", 'Table 2'!AP19/'Table 1'!AP19),"-")</f>
        <v>11.308467593405512</v>
      </c>
      <c r="AQ19" s="19" t="str">
        <f>IFERROR(IF('Table 2'!AQ19/'Table 1'!AQ19 = 0, "-", 'Table 2'!AQ19/'Table 1'!AQ19),"-")</f>
        <v>-</v>
      </c>
      <c r="AR19" s="19">
        <f>IFERROR(IF('Table 2'!AR19/'Table 1'!AR19 = 0, "-", 'Table 2'!AR19/'Table 1'!AR19),"-")</f>
        <v>24.134687897612451</v>
      </c>
      <c r="AS19" s="19" t="str">
        <f>IFERROR(IF('Table 2'!AS19/'Table 1'!AS19 = 0, "-", 'Table 2'!AS19/'Table 1'!AS19),"-")</f>
        <v>-</v>
      </c>
      <c r="AT19" s="19">
        <f>IFERROR(IF('Table 2'!AT19/'Table 1'!AT19 = 0, "-", 'Table 2'!AT19/'Table 1'!AT19),"-")</f>
        <v>11.654855960213693</v>
      </c>
      <c r="AU19" s="20" t="str">
        <f>IFERROR(IF('Table 2'!AU19/'Table 1'!AU19 = 0, "-", 'Table 2'!AU19/'Table 1'!AU19),"-")</f>
        <v>-</v>
      </c>
    </row>
    <row r="20" spans="1:47" x14ac:dyDescent="0.25">
      <c r="A20" s="18" t="s">
        <v>34</v>
      </c>
      <c r="B20" s="19" t="str">
        <f>IFERROR(IF('Table 2'!B20/'Table 1'!B20 = 0, "-", 'Table 2'!B20/'Table 1'!B20),"-")</f>
        <v>-</v>
      </c>
      <c r="C20" s="19" t="str">
        <f>IFERROR(IF('Table 2'!C20/'Table 1'!C20 = 0, "-", 'Table 2'!C20/'Table 1'!C20),"-")</f>
        <v>-</v>
      </c>
      <c r="D20" s="19" t="str">
        <f>IFERROR(IF('Table 2'!D20/'Table 1'!D20 = 0, "-", 'Table 2'!D20/'Table 1'!D20),"-")</f>
        <v>-</v>
      </c>
      <c r="E20" s="19" t="str">
        <f>IFERROR(IF('Table 2'!E20/'Table 1'!E20 = 0, "-", 'Table 2'!E20/'Table 1'!E20),"-")</f>
        <v>-</v>
      </c>
      <c r="F20" s="19" t="str">
        <f>IFERROR(IF('Table 2'!F20/'Table 1'!F20 = 0, "-", 'Table 2'!F20/'Table 1'!F20),"-")</f>
        <v>-</v>
      </c>
      <c r="G20" s="19" t="str">
        <f>IFERROR(IF('Table 2'!G20/'Table 1'!G20 = 0, "-", 'Table 2'!G20/'Table 1'!G20),"-")</f>
        <v>-</v>
      </c>
      <c r="H20" s="19" t="str">
        <f>IFERROR(IF('Table 2'!H20/'Table 1'!H20 = 0, "-", 'Table 2'!H20/'Table 1'!H20),"-")</f>
        <v>-</v>
      </c>
      <c r="I20" s="19" t="str">
        <f>IFERROR(IF('Table 2'!I20/'Table 1'!I20 = 0, "-", 'Table 2'!I20/'Table 1'!I20),"-")</f>
        <v>-</v>
      </c>
      <c r="J20" s="19" t="str">
        <f>IFERROR(IF('Table 2'!J20/'Table 1'!J20 = 0, "-", 'Table 2'!J20/'Table 1'!J20),"-")</f>
        <v>-</v>
      </c>
      <c r="K20" s="19" t="str">
        <f>IFERROR(IF('Table 2'!K20/'Table 1'!K20 = 0, "-", 'Table 2'!K20/'Table 1'!K20),"-")</f>
        <v>-</v>
      </c>
      <c r="L20" s="19" t="str">
        <f>IFERROR(IF('Table 2'!L20/'Table 1'!L20 = 0, "-", 'Table 2'!L20/'Table 1'!L20),"-")</f>
        <v>-</v>
      </c>
      <c r="M20" s="19" t="str">
        <f>IFERROR(IF('Table 2'!M20/'Table 1'!M20 = 0, "-", 'Table 2'!M20/'Table 1'!M20),"-")</f>
        <v>-</v>
      </c>
      <c r="N20" s="19" t="str">
        <f>IFERROR(IF('Table 2'!N20/'Table 1'!N20 = 0, "-", 'Table 2'!N20/'Table 1'!N20),"-")</f>
        <v>-</v>
      </c>
      <c r="O20" s="19" t="str">
        <f>IFERROR(IF('Table 2'!O20/'Table 1'!O20 = 0, "-", 'Table 2'!O20/'Table 1'!O20),"-")</f>
        <v>-</v>
      </c>
      <c r="P20" s="19" t="str">
        <f>IFERROR(IF('Table 2'!P20/'Table 1'!P20 = 0, "-", 'Table 2'!P20/'Table 1'!P20),"-")</f>
        <v>-</v>
      </c>
      <c r="Q20" s="19" t="str">
        <f>IFERROR(IF('Table 2'!Q20/'Table 1'!Q20 = 0, "-", 'Table 2'!Q20/'Table 1'!Q20),"-")</f>
        <v>-</v>
      </c>
      <c r="R20" s="19" t="str">
        <f>IFERROR(IF('Table 2'!R20/'Table 1'!R20 = 0, "-", 'Table 2'!R20/'Table 1'!R20),"-")</f>
        <v>-</v>
      </c>
      <c r="S20" s="19" t="str">
        <f>IFERROR(IF('Table 2'!S20/'Table 1'!S20 = 0, "-", 'Table 2'!S20/'Table 1'!S20),"-")</f>
        <v>-</v>
      </c>
      <c r="T20" s="19" t="str">
        <f>IFERROR(IF('Table 2'!T20/'Table 1'!T20 = 0, "-", 'Table 2'!T20/'Table 1'!T20),"-")</f>
        <v>-</v>
      </c>
      <c r="U20" s="19" t="str">
        <f>IFERROR(IF('Table 2'!U20/'Table 1'!U20 = 0, "-", 'Table 2'!U20/'Table 1'!U20),"-")</f>
        <v>-</v>
      </c>
      <c r="V20" s="19" t="str">
        <f>IFERROR(IF('Table 2'!V20/'Table 1'!V20 = 0, "-", 'Table 2'!V20/'Table 1'!V20),"-")</f>
        <v>-</v>
      </c>
      <c r="W20" s="19" t="str">
        <f>IFERROR(IF('Table 2'!W20/'Table 1'!W20 = 0, "-", 'Table 2'!W20/'Table 1'!W20),"-")</f>
        <v>-</v>
      </c>
      <c r="X20" s="19">
        <f>IFERROR(IF('Table 2'!X20/'Table 1'!X20 = 0, "-", 'Table 2'!X20/'Table 1'!X20),"-")</f>
        <v>7.7187448316586043</v>
      </c>
      <c r="Y20" s="19" t="str">
        <f>IFERROR(IF('Table 2'!Y20/'Table 1'!Y20 = 0, "-", 'Table 2'!Y20/'Table 1'!Y20),"-")</f>
        <v>-</v>
      </c>
      <c r="Z20" s="19" t="str">
        <f>IFERROR(IF('Table 2'!Z20/'Table 1'!Z20 = 0, "-", 'Table 2'!Z20/'Table 1'!Z20),"-")</f>
        <v>-</v>
      </c>
      <c r="AA20" s="19" t="str">
        <f>IFERROR(IF('Table 2'!AA20/'Table 1'!AA20 = 0, "-", 'Table 2'!AA20/'Table 1'!AA20),"-")</f>
        <v>-</v>
      </c>
      <c r="AB20" s="19" t="str">
        <f>IFERROR(IF('Table 2'!AB20/'Table 1'!AB20 = 0, "-", 'Table 2'!AB20/'Table 1'!AB20),"-")</f>
        <v>-</v>
      </c>
      <c r="AC20" s="19" t="str">
        <f>IFERROR(IF('Table 2'!AC20/'Table 1'!AC20 = 0, "-", 'Table 2'!AC20/'Table 1'!AC20),"-")</f>
        <v>-</v>
      </c>
      <c r="AD20" s="19" t="str">
        <f>IFERROR(IF('Table 2'!AD20/'Table 1'!AD20 = 0, "-", 'Table 2'!AD20/'Table 1'!AD20),"-")</f>
        <v>-</v>
      </c>
      <c r="AE20" s="19" t="str">
        <f>IFERROR(IF('Table 2'!AE20/'Table 1'!AE20 = 0, "-", 'Table 2'!AE20/'Table 1'!AE20),"-")</f>
        <v>-</v>
      </c>
      <c r="AF20" s="19" t="str">
        <f>IFERROR(IF('Table 2'!AF20/'Table 1'!AF20 = 0, "-", 'Table 2'!AF20/'Table 1'!AF20),"-")</f>
        <v>-</v>
      </c>
      <c r="AG20" s="19" t="str">
        <f>IFERROR(IF('Table 2'!AG20/'Table 1'!AG20 = 0, "-", 'Table 2'!AG20/'Table 1'!AG20),"-")</f>
        <v>-</v>
      </c>
      <c r="AH20" s="19" t="str">
        <f>IFERROR(IF('Table 2'!AH20/'Table 1'!AH20 = 0, "-", 'Table 2'!AH20/'Table 1'!AH20),"-")</f>
        <v>-</v>
      </c>
      <c r="AI20" s="19" t="str">
        <f>IFERROR(IF('Table 2'!AI20/'Table 1'!AI20 = 0, "-", 'Table 2'!AI20/'Table 1'!AI20),"-")</f>
        <v>-</v>
      </c>
      <c r="AJ20" s="19" t="str">
        <f>IFERROR(IF('Table 2'!AJ20/'Table 1'!AJ20 = 0, "-", 'Table 2'!AJ20/'Table 1'!AJ20),"-")</f>
        <v>-</v>
      </c>
      <c r="AK20" s="19" t="str">
        <f>IFERROR(IF('Table 2'!AK20/'Table 1'!AK20 = 0, "-", 'Table 2'!AK20/'Table 1'!AK20),"-")</f>
        <v>-</v>
      </c>
      <c r="AL20" s="19" t="str">
        <f>IFERROR(IF('Table 2'!AL20/'Table 1'!AL20 = 0, "-", 'Table 2'!AL20/'Table 1'!AL20),"-")</f>
        <v>-</v>
      </c>
      <c r="AM20" s="19" t="str">
        <f>IFERROR(IF('Table 2'!AM20/'Table 1'!AM20 = 0, "-", 'Table 2'!AM20/'Table 1'!AM20),"-")</f>
        <v>-</v>
      </c>
      <c r="AN20" s="19" t="str">
        <f>IFERROR(IF('Table 2'!AN20/'Table 1'!AN20 = 0, "-", 'Table 2'!AN20/'Table 1'!AN20),"-")</f>
        <v>-</v>
      </c>
      <c r="AO20" s="19" t="str">
        <f>IFERROR(IF('Table 2'!AO20/'Table 1'!AO20 = 0, "-", 'Table 2'!AO20/'Table 1'!AO20),"-")</f>
        <v>-</v>
      </c>
      <c r="AP20" s="19" t="str">
        <f>IFERROR(IF('Table 2'!AP20/'Table 1'!AP20 = 0, "-", 'Table 2'!AP20/'Table 1'!AP20),"-")</f>
        <v>-</v>
      </c>
      <c r="AQ20" s="19" t="str">
        <f>IFERROR(IF('Table 2'!AQ20/'Table 1'!AQ20 = 0, "-", 'Table 2'!AQ20/'Table 1'!AQ20),"-")</f>
        <v>-</v>
      </c>
      <c r="AR20" s="19" t="str">
        <f>IFERROR(IF('Table 2'!AR20/'Table 1'!AR20 = 0, "-", 'Table 2'!AR20/'Table 1'!AR20),"-")</f>
        <v>-</v>
      </c>
      <c r="AS20" s="19" t="str">
        <f>IFERROR(IF('Table 2'!AS20/'Table 1'!AS20 = 0, "-", 'Table 2'!AS20/'Table 1'!AS20),"-")</f>
        <v>-</v>
      </c>
      <c r="AT20" s="19" t="str">
        <f>IFERROR(IF('Table 2'!AT20/'Table 1'!AT20 = 0, "-", 'Table 2'!AT20/'Table 1'!AT20),"-")</f>
        <v>-</v>
      </c>
      <c r="AU20" s="20" t="str">
        <f>IFERROR(IF('Table 2'!AU20/'Table 1'!AU20 = 0, "-", 'Table 2'!AU20/'Table 1'!AU20),"-")</f>
        <v>-</v>
      </c>
    </row>
    <row r="21" spans="1:47" x14ac:dyDescent="0.25">
      <c r="A21" s="18" t="s">
        <v>35</v>
      </c>
      <c r="B21" s="19">
        <f>IFERROR(IF('Table 2'!B21/'Table 1'!B21 = 0, "-", 'Table 2'!B21/'Table 1'!B21),"-")</f>
        <v>0.96207686038735252</v>
      </c>
      <c r="C21" s="19" t="str">
        <f>IFERROR(IF('Table 2'!C21/'Table 1'!C21 = 0, "-", 'Table 2'!C21/'Table 1'!C21),"-")</f>
        <v>-</v>
      </c>
      <c r="D21" s="19" t="str">
        <f>IFERROR(IF('Table 2'!D21/'Table 1'!D21 = 0, "-", 'Table 2'!D21/'Table 1'!D21),"-")</f>
        <v>-</v>
      </c>
      <c r="E21" s="19" t="str">
        <f>IFERROR(IF('Table 2'!E21/'Table 1'!E21 = 0, "-", 'Table 2'!E21/'Table 1'!E21),"-")</f>
        <v>-</v>
      </c>
      <c r="F21" s="19" t="str">
        <f>IFERROR(IF('Table 2'!F21/'Table 1'!F21 = 0, "-", 'Table 2'!F21/'Table 1'!F21),"-")</f>
        <v>-</v>
      </c>
      <c r="G21" s="19" t="str">
        <f>IFERROR(IF('Table 2'!G21/'Table 1'!G21 = 0, "-", 'Table 2'!G21/'Table 1'!G21),"-")</f>
        <v>-</v>
      </c>
      <c r="H21" s="19" t="str">
        <f>IFERROR(IF('Table 2'!H21/'Table 1'!H21 = 0, "-", 'Table 2'!H21/'Table 1'!H21),"-")</f>
        <v>-</v>
      </c>
      <c r="I21" s="19" t="str">
        <f>IFERROR(IF('Table 2'!I21/'Table 1'!I21 = 0, "-", 'Table 2'!I21/'Table 1'!I21),"-")</f>
        <v>-</v>
      </c>
      <c r="J21" s="19">
        <f>IFERROR(IF('Table 2'!J21/'Table 1'!J21 = 0, "-", 'Table 2'!J21/'Table 1'!J21),"-")</f>
        <v>41.744752492788791</v>
      </c>
      <c r="K21" s="19" t="str">
        <f>IFERROR(IF('Table 2'!K21/'Table 1'!K21 = 0, "-", 'Table 2'!K21/'Table 1'!K21),"-")</f>
        <v>-</v>
      </c>
      <c r="L21" s="19" t="str">
        <f>IFERROR(IF('Table 2'!L21/'Table 1'!L21 = 0, "-", 'Table 2'!L21/'Table 1'!L21),"-")</f>
        <v>-</v>
      </c>
      <c r="M21" s="19" t="str">
        <f>IFERROR(IF('Table 2'!M21/'Table 1'!M21 = 0, "-", 'Table 2'!M21/'Table 1'!M21),"-")</f>
        <v>-</v>
      </c>
      <c r="N21" s="19" t="str">
        <f>IFERROR(IF('Table 2'!N21/'Table 1'!N21 = 0, "-", 'Table 2'!N21/'Table 1'!N21),"-")</f>
        <v>-</v>
      </c>
      <c r="O21" s="19" t="str">
        <f>IFERROR(IF('Table 2'!O21/'Table 1'!O21 = 0, "-", 'Table 2'!O21/'Table 1'!O21),"-")</f>
        <v>-</v>
      </c>
      <c r="P21" s="19" t="str">
        <f>IFERROR(IF('Table 2'!P21/'Table 1'!P21 = 0, "-", 'Table 2'!P21/'Table 1'!P21),"-")</f>
        <v>-</v>
      </c>
      <c r="Q21" s="19" t="str">
        <f>IFERROR(IF('Table 2'!Q21/'Table 1'!Q21 = 0, "-", 'Table 2'!Q21/'Table 1'!Q21),"-")</f>
        <v>-</v>
      </c>
      <c r="R21" s="19">
        <f>IFERROR(IF('Table 2'!R21/'Table 1'!R21 = 0, "-", 'Table 2'!R21/'Table 1'!R21),"-")</f>
        <v>23.129916625509139</v>
      </c>
      <c r="S21" s="19" t="str">
        <f>IFERROR(IF('Table 2'!S21/'Table 1'!S21 = 0, "-", 'Table 2'!S21/'Table 1'!S21),"-")</f>
        <v>-</v>
      </c>
      <c r="T21" s="19" t="str">
        <f>IFERROR(IF('Table 2'!T21/'Table 1'!T21 = 0, "-", 'Table 2'!T21/'Table 1'!T21),"-")</f>
        <v>-</v>
      </c>
      <c r="U21" s="19" t="str">
        <f>IFERROR(IF('Table 2'!U21/'Table 1'!U21 = 0, "-", 'Table 2'!U21/'Table 1'!U21),"-")</f>
        <v>-</v>
      </c>
      <c r="V21" s="19" t="str">
        <f>IFERROR(IF('Table 2'!V21/'Table 1'!V21 = 0, "-", 'Table 2'!V21/'Table 1'!V21),"-")</f>
        <v>-</v>
      </c>
      <c r="W21" s="19" t="str">
        <f>IFERROR(IF('Table 2'!W21/'Table 1'!W21 = 0, "-", 'Table 2'!W21/'Table 1'!W21),"-")</f>
        <v>-</v>
      </c>
      <c r="X21" s="19" t="str">
        <f>IFERROR(IF('Table 2'!X21/'Table 1'!X21 = 0, "-", 'Table 2'!X21/'Table 1'!X21),"-")</f>
        <v>-</v>
      </c>
      <c r="Y21" s="19" t="str">
        <f>IFERROR(IF('Table 2'!Y21/'Table 1'!Y21 = 0, "-", 'Table 2'!Y21/'Table 1'!Y21),"-")</f>
        <v>-</v>
      </c>
      <c r="Z21" s="19" t="str">
        <f>IFERROR(IF('Table 2'!Z21/'Table 1'!Z21 = 0, "-", 'Table 2'!Z21/'Table 1'!Z21),"-")</f>
        <v>-</v>
      </c>
      <c r="AA21" s="19" t="str">
        <f>IFERROR(IF('Table 2'!AA21/'Table 1'!AA21 = 0, "-", 'Table 2'!AA21/'Table 1'!AA21),"-")</f>
        <v>-</v>
      </c>
      <c r="AB21" s="19" t="str">
        <f>IFERROR(IF('Table 2'!AB21/'Table 1'!AB21 = 0, "-", 'Table 2'!AB21/'Table 1'!AB21),"-")</f>
        <v>-</v>
      </c>
      <c r="AC21" s="19" t="str">
        <f>IFERROR(IF('Table 2'!AC21/'Table 1'!AC21 = 0, "-", 'Table 2'!AC21/'Table 1'!AC21),"-")</f>
        <v>-</v>
      </c>
      <c r="AD21" s="19" t="str">
        <f>IFERROR(IF('Table 2'!AD21/'Table 1'!AD21 = 0, "-", 'Table 2'!AD21/'Table 1'!AD21),"-")</f>
        <v>-</v>
      </c>
      <c r="AE21" s="19" t="str">
        <f>IFERROR(IF('Table 2'!AE21/'Table 1'!AE21 = 0, "-", 'Table 2'!AE21/'Table 1'!AE21),"-")</f>
        <v>-</v>
      </c>
      <c r="AF21" s="19" t="str">
        <f>IFERROR(IF('Table 2'!AF21/'Table 1'!AF21 = 0, "-", 'Table 2'!AF21/'Table 1'!AF21),"-")</f>
        <v>-</v>
      </c>
      <c r="AG21" s="19" t="str">
        <f>IFERROR(IF('Table 2'!AG21/'Table 1'!AG21 = 0, "-", 'Table 2'!AG21/'Table 1'!AG21),"-")</f>
        <v>-</v>
      </c>
      <c r="AH21" s="19" t="str">
        <f>IFERROR(IF('Table 2'!AH21/'Table 1'!AH21 = 0, "-", 'Table 2'!AH21/'Table 1'!AH21),"-")</f>
        <v>-</v>
      </c>
      <c r="AI21" s="19" t="str">
        <f>IFERROR(IF('Table 2'!AI21/'Table 1'!AI21 = 0, "-", 'Table 2'!AI21/'Table 1'!AI21),"-")</f>
        <v>-</v>
      </c>
      <c r="AJ21" s="19" t="str">
        <f>IFERROR(IF('Table 2'!AJ21/'Table 1'!AJ21 = 0, "-", 'Table 2'!AJ21/'Table 1'!AJ21),"-")</f>
        <v>-</v>
      </c>
      <c r="AK21" s="19" t="str">
        <f>IFERROR(IF('Table 2'!AK21/'Table 1'!AK21 = 0, "-", 'Table 2'!AK21/'Table 1'!AK21),"-")</f>
        <v>-</v>
      </c>
      <c r="AL21" s="19" t="str">
        <f>IFERROR(IF('Table 2'!AL21/'Table 1'!AL21 = 0, "-", 'Table 2'!AL21/'Table 1'!AL21),"-")</f>
        <v>-</v>
      </c>
      <c r="AM21" s="19" t="str">
        <f>IFERROR(IF('Table 2'!AM21/'Table 1'!AM21 = 0, "-", 'Table 2'!AM21/'Table 1'!AM21),"-")</f>
        <v>-</v>
      </c>
      <c r="AN21" s="19" t="str">
        <f>IFERROR(IF('Table 2'!AN21/'Table 1'!AN21 = 0, "-", 'Table 2'!AN21/'Table 1'!AN21),"-")</f>
        <v>-</v>
      </c>
      <c r="AO21" s="19" t="str">
        <f>IFERROR(IF('Table 2'!AO21/'Table 1'!AO21 = 0, "-", 'Table 2'!AO21/'Table 1'!AO21),"-")</f>
        <v>-</v>
      </c>
      <c r="AP21" s="19">
        <f>IFERROR(IF('Table 2'!AP21/'Table 1'!AP21 = 0, "-", 'Table 2'!AP21/'Table 1'!AP21),"-")</f>
        <v>17.407900814490677</v>
      </c>
      <c r="AQ21" s="19" t="str">
        <f>IFERROR(IF('Table 2'!AQ21/'Table 1'!AQ21 = 0, "-", 'Table 2'!AQ21/'Table 1'!AQ21),"-")</f>
        <v>-</v>
      </c>
      <c r="AR21" s="19" t="str">
        <f>IFERROR(IF('Table 2'!AR21/'Table 1'!AR21 = 0, "-", 'Table 2'!AR21/'Table 1'!AR21),"-")</f>
        <v>-</v>
      </c>
      <c r="AS21" s="19" t="str">
        <f>IFERROR(IF('Table 2'!AS21/'Table 1'!AS21 = 0, "-", 'Table 2'!AS21/'Table 1'!AS21),"-")</f>
        <v>-</v>
      </c>
      <c r="AT21" s="19">
        <f>IFERROR(IF('Table 2'!AT21/'Table 1'!AT21 = 0, "-", 'Table 2'!AT21/'Table 1'!AT21),"-")</f>
        <v>10.254736288740824</v>
      </c>
      <c r="AU21" s="20" t="str">
        <f>IFERROR(IF('Table 2'!AU21/'Table 1'!AU21 = 0, "-", 'Table 2'!AU21/'Table 1'!AU21),"-")</f>
        <v>-</v>
      </c>
    </row>
    <row r="22" spans="1:47" x14ac:dyDescent="0.25">
      <c r="A22" s="18" t="s">
        <v>36</v>
      </c>
      <c r="B22" s="19" t="str">
        <f>IFERROR(IF('Table 2'!B22/'Table 1'!B22 = 0, "-", 'Table 2'!B22/'Table 1'!B22),"-")</f>
        <v>-</v>
      </c>
      <c r="C22" s="19" t="str">
        <f>IFERROR(IF('Table 2'!C22/'Table 1'!C22 = 0, "-", 'Table 2'!C22/'Table 1'!C22),"-")</f>
        <v>-</v>
      </c>
      <c r="D22" s="19" t="str">
        <f>IFERROR(IF('Table 2'!D22/'Table 1'!D22 = 0, "-", 'Table 2'!D22/'Table 1'!D22),"-")</f>
        <v>-</v>
      </c>
      <c r="E22" s="19" t="str">
        <f>IFERROR(IF('Table 2'!E22/'Table 1'!E22 = 0, "-", 'Table 2'!E22/'Table 1'!E22),"-")</f>
        <v>-</v>
      </c>
      <c r="F22" s="19" t="str">
        <f>IFERROR(IF('Table 2'!F22/'Table 1'!F22 = 0, "-", 'Table 2'!F22/'Table 1'!F22),"-")</f>
        <v>-</v>
      </c>
      <c r="G22" s="19" t="str">
        <f>IFERROR(IF('Table 2'!G22/'Table 1'!G22 = 0, "-", 'Table 2'!G22/'Table 1'!G22),"-")</f>
        <v>-</v>
      </c>
      <c r="H22" s="19" t="str">
        <f>IFERROR(IF('Table 2'!H22/'Table 1'!H22 = 0, "-", 'Table 2'!H22/'Table 1'!H22),"-")</f>
        <v>-</v>
      </c>
      <c r="I22" s="19" t="str">
        <f>IFERROR(IF('Table 2'!I22/'Table 1'!I22 = 0, "-", 'Table 2'!I22/'Table 1'!I22),"-")</f>
        <v>-</v>
      </c>
      <c r="J22" s="19">
        <f>IFERROR(IF('Table 2'!J22/'Table 1'!J22 = 0, "-", 'Table 2'!J22/'Table 1'!J22),"-")</f>
        <v>0.74188132466665169</v>
      </c>
      <c r="K22" s="19" t="str">
        <f>IFERROR(IF('Table 2'!K22/'Table 1'!K22 = 0, "-", 'Table 2'!K22/'Table 1'!K22),"-")</f>
        <v>-</v>
      </c>
      <c r="L22" s="19" t="str">
        <f>IFERROR(IF('Table 2'!L22/'Table 1'!L22 = 0, "-", 'Table 2'!L22/'Table 1'!L22),"-")</f>
        <v>-</v>
      </c>
      <c r="M22" s="19" t="str">
        <f>IFERROR(IF('Table 2'!M22/'Table 1'!M22 = 0, "-", 'Table 2'!M22/'Table 1'!M22),"-")</f>
        <v>-</v>
      </c>
      <c r="N22" s="19" t="str">
        <f>IFERROR(IF('Table 2'!N22/'Table 1'!N22 = 0, "-", 'Table 2'!N22/'Table 1'!N22),"-")</f>
        <v>-</v>
      </c>
      <c r="O22" s="19" t="str">
        <f>IFERROR(IF('Table 2'!O22/'Table 1'!O22 = 0, "-", 'Table 2'!O22/'Table 1'!O22),"-")</f>
        <v>-</v>
      </c>
      <c r="P22" s="19" t="str">
        <f>IFERROR(IF('Table 2'!P22/'Table 1'!P22 = 0, "-", 'Table 2'!P22/'Table 1'!P22),"-")</f>
        <v>-</v>
      </c>
      <c r="Q22" s="19" t="str">
        <f>IFERROR(IF('Table 2'!Q22/'Table 1'!Q22 = 0, "-", 'Table 2'!Q22/'Table 1'!Q22),"-")</f>
        <v>-</v>
      </c>
      <c r="R22" s="19" t="str">
        <f>IFERROR(IF('Table 2'!R22/'Table 1'!R22 = 0, "-", 'Table 2'!R22/'Table 1'!R22),"-")</f>
        <v>-</v>
      </c>
      <c r="S22" s="19" t="str">
        <f>IFERROR(IF('Table 2'!S22/'Table 1'!S22 = 0, "-", 'Table 2'!S22/'Table 1'!S22),"-")</f>
        <v>-</v>
      </c>
      <c r="T22" s="19" t="str">
        <f>IFERROR(IF('Table 2'!T22/'Table 1'!T22 = 0, "-", 'Table 2'!T22/'Table 1'!T22),"-")</f>
        <v>-</v>
      </c>
      <c r="U22" s="19" t="str">
        <f>IFERROR(IF('Table 2'!U22/'Table 1'!U22 = 0, "-", 'Table 2'!U22/'Table 1'!U22),"-")</f>
        <v>-</v>
      </c>
      <c r="V22" s="19" t="str">
        <f>IFERROR(IF('Table 2'!V22/'Table 1'!V22 = 0, "-", 'Table 2'!V22/'Table 1'!V22),"-")</f>
        <v>-</v>
      </c>
      <c r="W22" s="19" t="str">
        <f>IFERROR(IF('Table 2'!W22/'Table 1'!W22 = 0, "-", 'Table 2'!W22/'Table 1'!W22),"-")</f>
        <v>-</v>
      </c>
      <c r="X22" s="19" t="str">
        <f>IFERROR(IF('Table 2'!X22/'Table 1'!X22 = 0, "-", 'Table 2'!X22/'Table 1'!X22),"-")</f>
        <v>-</v>
      </c>
      <c r="Y22" s="19" t="str">
        <f>IFERROR(IF('Table 2'!Y22/'Table 1'!Y22 = 0, "-", 'Table 2'!Y22/'Table 1'!Y22),"-")</f>
        <v>-</v>
      </c>
      <c r="Z22" s="19" t="str">
        <f>IFERROR(IF('Table 2'!Z22/'Table 1'!Z22 = 0, "-", 'Table 2'!Z22/'Table 1'!Z22),"-")</f>
        <v>-</v>
      </c>
      <c r="AA22" s="19" t="str">
        <f>IFERROR(IF('Table 2'!AA22/'Table 1'!AA22 = 0, "-", 'Table 2'!AA22/'Table 1'!AA22),"-")</f>
        <v>-</v>
      </c>
      <c r="AB22" s="19" t="str">
        <f>IFERROR(IF('Table 2'!AB22/'Table 1'!AB22 = 0, "-", 'Table 2'!AB22/'Table 1'!AB22),"-")</f>
        <v>-</v>
      </c>
      <c r="AC22" s="19" t="str">
        <f>IFERROR(IF('Table 2'!AC22/'Table 1'!AC22 = 0, "-", 'Table 2'!AC22/'Table 1'!AC22),"-")</f>
        <v>-</v>
      </c>
      <c r="AD22" s="19" t="str">
        <f>IFERROR(IF('Table 2'!AD22/'Table 1'!AD22 = 0, "-", 'Table 2'!AD22/'Table 1'!AD22),"-")</f>
        <v>-</v>
      </c>
      <c r="AE22" s="19" t="str">
        <f>IFERROR(IF('Table 2'!AE22/'Table 1'!AE22 = 0, "-", 'Table 2'!AE22/'Table 1'!AE22),"-")</f>
        <v>-</v>
      </c>
      <c r="AF22" s="19" t="str">
        <f>IFERROR(IF('Table 2'!AF22/'Table 1'!AF22 = 0, "-", 'Table 2'!AF22/'Table 1'!AF22),"-")</f>
        <v>-</v>
      </c>
      <c r="AG22" s="19" t="str">
        <f>IFERROR(IF('Table 2'!AG22/'Table 1'!AG22 = 0, "-", 'Table 2'!AG22/'Table 1'!AG22),"-")</f>
        <v>-</v>
      </c>
      <c r="AH22" s="19" t="str">
        <f>IFERROR(IF('Table 2'!AH22/'Table 1'!AH22 = 0, "-", 'Table 2'!AH22/'Table 1'!AH22),"-")</f>
        <v>-</v>
      </c>
      <c r="AI22" s="19" t="str">
        <f>IFERROR(IF('Table 2'!AI22/'Table 1'!AI22 = 0, "-", 'Table 2'!AI22/'Table 1'!AI22),"-")</f>
        <v>-</v>
      </c>
      <c r="AJ22" s="19" t="str">
        <f>IFERROR(IF('Table 2'!AJ22/'Table 1'!AJ22 = 0, "-", 'Table 2'!AJ22/'Table 1'!AJ22),"-")</f>
        <v>-</v>
      </c>
      <c r="AK22" s="19" t="str">
        <f>IFERROR(IF('Table 2'!AK22/'Table 1'!AK22 = 0, "-", 'Table 2'!AK22/'Table 1'!AK22),"-")</f>
        <v>-</v>
      </c>
      <c r="AL22" s="19" t="str">
        <f>IFERROR(IF('Table 2'!AL22/'Table 1'!AL22 = 0, "-", 'Table 2'!AL22/'Table 1'!AL22),"-")</f>
        <v>-</v>
      </c>
      <c r="AM22" s="19" t="str">
        <f>IFERROR(IF('Table 2'!AM22/'Table 1'!AM22 = 0, "-", 'Table 2'!AM22/'Table 1'!AM22),"-")</f>
        <v>-</v>
      </c>
      <c r="AN22" s="19" t="str">
        <f>IFERROR(IF('Table 2'!AN22/'Table 1'!AN22 = 0, "-", 'Table 2'!AN22/'Table 1'!AN22),"-")</f>
        <v>-</v>
      </c>
      <c r="AO22" s="19" t="str">
        <f>IFERROR(IF('Table 2'!AO22/'Table 1'!AO22 = 0, "-", 'Table 2'!AO22/'Table 1'!AO22),"-")</f>
        <v>-</v>
      </c>
      <c r="AP22" s="19" t="str">
        <f>IFERROR(IF('Table 2'!AP22/'Table 1'!AP22 = 0, "-", 'Table 2'!AP22/'Table 1'!AP22),"-")</f>
        <v>-</v>
      </c>
      <c r="AQ22" s="19" t="str">
        <f>IFERROR(IF('Table 2'!AQ22/'Table 1'!AQ22 = 0, "-", 'Table 2'!AQ22/'Table 1'!AQ22),"-")</f>
        <v>-</v>
      </c>
      <c r="AR22" s="19" t="str">
        <f>IFERROR(IF('Table 2'!AR22/'Table 1'!AR22 = 0, "-", 'Table 2'!AR22/'Table 1'!AR22),"-")</f>
        <v>-</v>
      </c>
      <c r="AS22" s="19" t="str">
        <f>IFERROR(IF('Table 2'!AS22/'Table 1'!AS22 = 0, "-", 'Table 2'!AS22/'Table 1'!AS22),"-")</f>
        <v>-</v>
      </c>
      <c r="AT22" s="19" t="str">
        <f>IFERROR(IF('Table 2'!AT22/'Table 1'!AT22 = 0, "-", 'Table 2'!AT22/'Table 1'!AT22),"-")</f>
        <v>-</v>
      </c>
      <c r="AU22" s="20" t="str">
        <f>IFERROR(IF('Table 2'!AU22/'Table 1'!AU22 = 0, "-", 'Table 2'!AU22/'Table 1'!AU22),"-")</f>
        <v>-</v>
      </c>
    </row>
    <row r="23" spans="1:47" x14ac:dyDescent="0.25">
      <c r="A23" s="18" t="s">
        <v>37</v>
      </c>
      <c r="B23" s="19" t="str">
        <f>IFERROR(IF('Table 2'!B23/'Table 1'!B23 = 0, "-", 'Table 2'!B23/'Table 1'!B23),"-")</f>
        <v>-</v>
      </c>
      <c r="C23" s="19" t="str">
        <f>IFERROR(IF('Table 2'!C23/'Table 1'!C23 = 0, "-", 'Table 2'!C23/'Table 1'!C23),"-")</f>
        <v>-</v>
      </c>
      <c r="D23" s="19" t="str">
        <f>IFERROR(IF('Table 2'!D23/'Table 1'!D23 = 0, "-", 'Table 2'!D23/'Table 1'!D23),"-")</f>
        <v>-</v>
      </c>
      <c r="E23" s="19" t="str">
        <f>IFERROR(IF('Table 2'!E23/'Table 1'!E23 = 0, "-", 'Table 2'!E23/'Table 1'!E23),"-")</f>
        <v>-</v>
      </c>
      <c r="F23" s="19" t="str">
        <f>IFERROR(IF('Table 2'!F23/'Table 1'!F23 = 0, "-", 'Table 2'!F23/'Table 1'!F23),"-")</f>
        <v>-</v>
      </c>
      <c r="G23" s="19" t="str">
        <f>IFERROR(IF('Table 2'!G23/'Table 1'!G23 = 0, "-", 'Table 2'!G23/'Table 1'!G23),"-")</f>
        <v>-</v>
      </c>
      <c r="H23" s="19" t="str">
        <f>IFERROR(IF('Table 2'!H23/'Table 1'!H23 = 0, "-", 'Table 2'!H23/'Table 1'!H23),"-")</f>
        <v>-</v>
      </c>
      <c r="I23" s="19" t="str">
        <f>IFERROR(IF('Table 2'!I23/'Table 1'!I23 = 0, "-", 'Table 2'!I23/'Table 1'!I23),"-")</f>
        <v>-</v>
      </c>
      <c r="J23" s="19">
        <f>IFERROR(IF('Table 2'!J23/'Table 1'!J23 = 0, "-", 'Table 2'!J23/'Table 1'!J23),"-")</f>
        <v>1.1060692729626167</v>
      </c>
      <c r="K23" s="19" t="str">
        <f>IFERROR(IF('Table 2'!K23/'Table 1'!K23 = 0, "-", 'Table 2'!K23/'Table 1'!K23),"-")</f>
        <v>-</v>
      </c>
      <c r="L23" s="19" t="str">
        <f>IFERROR(IF('Table 2'!L23/'Table 1'!L23 = 0, "-", 'Table 2'!L23/'Table 1'!L23),"-")</f>
        <v>-</v>
      </c>
      <c r="M23" s="19" t="str">
        <f>IFERROR(IF('Table 2'!M23/'Table 1'!M23 = 0, "-", 'Table 2'!M23/'Table 1'!M23),"-")</f>
        <v>-</v>
      </c>
      <c r="N23" s="19" t="str">
        <f>IFERROR(IF('Table 2'!N23/'Table 1'!N23 = 0, "-", 'Table 2'!N23/'Table 1'!N23),"-")</f>
        <v>-</v>
      </c>
      <c r="O23" s="19" t="str">
        <f>IFERROR(IF('Table 2'!O23/'Table 1'!O23 = 0, "-", 'Table 2'!O23/'Table 1'!O23),"-")</f>
        <v>-</v>
      </c>
      <c r="P23" s="19" t="str">
        <f>IFERROR(IF('Table 2'!P23/'Table 1'!P23 = 0, "-", 'Table 2'!P23/'Table 1'!P23),"-")</f>
        <v>-</v>
      </c>
      <c r="Q23" s="19" t="str">
        <f>IFERROR(IF('Table 2'!Q23/'Table 1'!Q23 = 0, "-", 'Table 2'!Q23/'Table 1'!Q23),"-")</f>
        <v>-</v>
      </c>
      <c r="R23" s="19">
        <f>IFERROR(IF('Table 2'!R23/'Table 1'!R23 = 0, "-", 'Table 2'!R23/'Table 1'!R23),"-")</f>
        <v>32.126123999999997</v>
      </c>
      <c r="S23" s="19" t="str">
        <f>IFERROR(IF('Table 2'!S23/'Table 1'!S23 = 0, "-", 'Table 2'!S23/'Table 1'!S23),"-")</f>
        <v>-</v>
      </c>
      <c r="T23" s="19" t="str">
        <f>IFERROR(IF('Table 2'!T23/'Table 1'!T23 = 0, "-", 'Table 2'!T23/'Table 1'!T23),"-")</f>
        <v>-</v>
      </c>
      <c r="U23" s="19" t="str">
        <f>IFERROR(IF('Table 2'!U23/'Table 1'!U23 = 0, "-", 'Table 2'!U23/'Table 1'!U23),"-")</f>
        <v>-</v>
      </c>
      <c r="V23" s="19" t="str">
        <f>IFERROR(IF('Table 2'!V23/'Table 1'!V23 = 0, "-", 'Table 2'!V23/'Table 1'!V23),"-")</f>
        <v>-</v>
      </c>
      <c r="W23" s="19" t="str">
        <f>IFERROR(IF('Table 2'!W23/'Table 1'!W23 = 0, "-", 'Table 2'!W23/'Table 1'!W23),"-")</f>
        <v>-</v>
      </c>
      <c r="X23" s="19">
        <f>IFERROR(IF('Table 2'!X23/'Table 1'!X23 = 0, "-", 'Table 2'!X23/'Table 1'!X23),"-")</f>
        <v>1.9941894153980149</v>
      </c>
      <c r="Y23" s="19" t="str">
        <f>IFERROR(IF('Table 2'!Y23/'Table 1'!Y23 = 0, "-", 'Table 2'!Y23/'Table 1'!Y23),"-")</f>
        <v>-</v>
      </c>
      <c r="Z23" s="19" t="str">
        <f>IFERROR(IF('Table 2'!Z23/'Table 1'!Z23 = 0, "-", 'Table 2'!Z23/'Table 1'!Z23),"-")</f>
        <v>-</v>
      </c>
      <c r="AA23" s="19" t="str">
        <f>IFERROR(IF('Table 2'!AA23/'Table 1'!AA23 = 0, "-", 'Table 2'!AA23/'Table 1'!AA23),"-")</f>
        <v>-</v>
      </c>
      <c r="AB23" s="19" t="str">
        <f>IFERROR(IF('Table 2'!AB23/'Table 1'!AB23 = 0, "-", 'Table 2'!AB23/'Table 1'!AB23),"-")</f>
        <v>-</v>
      </c>
      <c r="AC23" s="19" t="str">
        <f>IFERROR(IF('Table 2'!AC23/'Table 1'!AC23 = 0, "-", 'Table 2'!AC23/'Table 1'!AC23),"-")</f>
        <v>-</v>
      </c>
      <c r="AD23" s="19" t="str">
        <f>IFERROR(IF('Table 2'!AD23/'Table 1'!AD23 = 0, "-", 'Table 2'!AD23/'Table 1'!AD23),"-")</f>
        <v>-</v>
      </c>
      <c r="AE23" s="19" t="str">
        <f>IFERROR(IF('Table 2'!AE23/'Table 1'!AE23 = 0, "-", 'Table 2'!AE23/'Table 1'!AE23),"-")</f>
        <v>-</v>
      </c>
      <c r="AF23" s="19" t="str">
        <f>IFERROR(IF('Table 2'!AF23/'Table 1'!AF23 = 0, "-", 'Table 2'!AF23/'Table 1'!AF23),"-")</f>
        <v>-</v>
      </c>
      <c r="AG23" s="19" t="str">
        <f>IFERROR(IF('Table 2'!AG23/'Table 1'!AG23 = 0, "-", 'Table 2'!AG23/'Table 1'!AG23),"-")</f>
        <v>-</v>
      </c>
      <c r="AH23" s="19" t="str">
        <f>IFERROR(IF('Table 2'!AH23/'Table 1'!AH23 = 0, "-", 'Table 2'!AH23/'Table 1'!AH23),"-")</f>
        <v>-</v>
      </c>
      <c r="AI23" s="19" t="str">
        <f>IFERROR(IF('Table 2'!AI23/'Table 1'!AI23 = 0, "-", 'Table 2'!AI23/'Table 1'!AI23),"-")</f>
        <v>-</v>
      </c>
      <c r="AJ23" s="19" t="str">
        <f>IFERROR(IF('Table 2'!AJ23/'Table 1'!AJ23 = 0, "-", 'Table 2'!AJ23/'Table 1'!AJ23),"-")</f>
        <v>-</v>
      </c>
      <c r="AK23" s="19" t="str">
        <f>IFERROR(IF('Table 2'!AK23/'Table 1'!AK23 = 0, "-", 'Table 2'!AK23/'Table 1'!AK23),"-")</f>
        <v>-</v>
      </c>
      <c r="AL23" s="19" t="str">
        <f>IFERROR(IF('Table 2'!AL23/'Table 1'!AL23 = 0, "-", 'Table 2'!AL23/'Table 1'!AL23),"-")</f>
        <v>-</v>
      </c>
      <c r="AM23" s="19" t="str">
        <f>IFERROR(IF('Table 2'!AM23/'Table 1'!AM23 = 0, "-", 'Table 2'!AM23/'Table 1'!AM23),"-")</f>
        <v>-</v>
      </c>
      <c r="AN23" s="19" t="str">
        <f>IFERROR(IF('Table 2'!AN23/'Table 1'!AN23 = 0, "-", 'Table 2'!AN23/'Table 1'!AN23),"-")</f>
        <v>-</v>
      </c>
      <c r="AO23" s="19" t="str">
        <f>IFERROR(IF('Table 2'!AO23/'Table 1'!AO23 = 0, "-", 'Table 2'!AO23/'Table 1'!AO23),"-")</f>
        <v>-</v>
      </c>
      <c r="AP23" s="19">
        <f>IFERROR(IF('Table 2'!AP23/'Table 1'!AP23 = 0, "-", 'Table 2'!AP23/'Table 1'!AP23),"-")</f>
        <v>6.0380478786946341</v>
      </c>
      <c r="AQ23" s="19" t="str">
        <f>IFERROR(IF('Table 2'!AQ23/'Table 1'!AQ23 = 0, "-", 'Table 2'!AQ23/'Table 1'!AQ23),"-")</f>
        <v>-</v>
      </c>
      <c r="AR23" s="19" t="str">
        <f>IFERROR(IF('Table 2'!AR23/'Table 1'!AR23 = 0, "-", 'Table 2'!AR23/'Table 1'!AR23),"-")</f>
        <v>-</v>
      </c>
      <c r="AS23" s="19" t="str">
        <f>IFERROR(IF('Table 2'!AS23/'Table 1'!AS23 = 0, "-", 'Table 2'!AS23/'Table 1'!AS23),"-")</f>
        <v>-</v>
      </c>
      <c r="AT23" s="19">
        <f>IFERROR(IF('Table 2'!AT23/'Table 1'!AT23 = 0, "-", 'Table 2'!AT23/'Table 1'!AT23),"-")</f>
        <v>0.43391028027245954</v>
      </c>
      <c r="AU23" s="20" t="str">
        <f>IFERROR(IF('Table 2'!AU23/'Table 1'!AU23 = 0, "-", 'Table 2'!AU23/'Table 1'!AU23),"-")</f>
        <v>-</v>
      </c>
    </row>
    <row r="24" spans="1:47" x14ac:dyDescent="0.25">
      <c r="A24" s="18" t="s">
        <v>38</v>
      </c>
      <c r="B24" s="19" t="str">
        <f>IFERROR(IF('Table 2'!B24/'Table 1'!B24 = 0, "-", 'Table 2'!B24/'Table 1'!B24),"-")</f>
        <v>-</v>
      </c>
      <c r="C24" s="19" t="str">
        <f>IFERROR(IF('Table 2'!C24/'Table 1'!C24 = 0, "-", 'Table 2'!C24/'Table 1'!C24),"-")</f>
        <v>-</v>
      </c>
      <c r="D24" s="19">
        <f>IFERROR(IF('Table 2'!D24/'Table 1'!D24 = 0, "-", 'Table 2'!D24/'Table 1'!D24),"-")</f>
        <v>7.6321045167107018</v>
      </c>
      <c r="E24" s="19" t="str">
        <f>IFERROR(IF('Table 2'!E24/'Table 1'!E24 = 0, "-", 'Table 2'!E24/'Table 1'!E24),"-")</f>
        <v>-</v>
      </c>
      <c r="F24" s="19" t="str">
        <f>IFERROR(IF('Table 2'!F24/'Table 1'!F24 = 0, "-", 'Table 2'!F24/'Table 1'!F24),"-")</f>
        <v>-</v>
      </c>
      <c r="G24" s="19" t="str">
        <f>IFERROR(IF('Table 2'!G24/'Table 1'!G24 = 0, "-", 'Table 2'!G24/'Table 1'!G24),"-")</f>
        <v>-</v>
      </c>
      <c r="H24" s="19" t="str">
        <f>IFERROR(IF('Table 2'!H24/'Table 1'!H24 = 0, "-", 'Table 2'!H24/'Table 1'!H24),"-")</f>
        <v>-</v>
      </c>
      <c r="I24" s="19" t="str">
        <f>IFERROR(IF('Table 2'!I24/'Table 1'!I24 = 0, "-", 'Table 2'!I24/'Table 1'!I24),"-")</f>
        <v>-</v>
      </c>
      <c r="J24" s="19">
        <f>IFERROR(IF('Table 2'!J24/'Table 1'!J24 = 0, "-", 'Table 2'!J24/'Table 1'!J24),"-")</f>
        <v>45.628185290547975</v>
      </c>
      <c r="K24" s="19" t="str">
        <f>IFERROR(IF('Table 2'!K24/'Table 1'!K24 = 0, "-", 'Table 2'!K24/'Table 1'!K24),"-")</f>
        <v>-</v>
      </c>
      <c r="L24" s="19" t="str">
        <f>IFERROR(IF('Table 2'!L24/'Table 1'!L24 = 0, "-", 'Table 2'!L24/'Table 1'!L24),"-")</f>
        <v>-</v>
      </c>
      <c r="M24" s="19" t="str">
        <f>IFERROR(IF('Table 2'!M24/'Table 1'!M24 = 0, "-", 'Table 2'!M24/'Table 1'!M24),"-")</f>
        <v>-</v>
      </c>
      <c r="N24" s="19" t="str">
        <f>IFERROR(IF('Table 2'!N24/'Table 1'!N24 = 0, "-", 'Table 2'!N24/'Table 1'!N24),"-")</f>
        <v>-</v>
      </c>
      <c r="O24" s="19" t="str">
        <f>IFERROR(IF('Table 2'!O24/'Table 1'!O24 = 0, "-", 'Table 2'!O24/'Table 1'!O24),"-")</f>
        <v>-</v>
      </c>
      <c r="P24" s="19" t="str">
        <f>IFERROR(IF('Table 2'!P24/'Table 1'!P24 = 0, "-", 'Table 2'!P24/'Table 1'!P24),"-")</f>
        <v>-</v>
      </c>
      <c r="Q24" s="19" t="str">
        <f>IFERROR(IF('Table 2'!Q24/'Table 1'!Q24 = 0, "-", 'Table 2'!Q24/'Table 1'!Q24),"-")</f>
        <v>-</v>
      </c>
      <c r="R24" s="19">
        <f>IFERROR(IF('Table 2'!R24/'Table 1'!R24 = 0, "-", 'Table 2'!R24/'Table 1'!R24),"-")</f>
        <v>1.39404522519084</v>
      </c>
      <c r="S24" s="19" t="str">
        <f>IFERROR(IF('Table 2'!S24/'Table 1'!S24 = 0, "-", 'Table 2'!S24/'Table 1'!S24),"-")</f>
        <v>-</v>
      </c>
      <c r="T24" s="19" t="str">
        <f>IFERROR(IF('Table 2'!T24/'Table 1'!T24 = 0, "-", 'Table 2'!T24/'Table 1'!T24),"-")</f>
        <v>-</v>
      </c>
      <c r="U24" s="19" t="str">
        <f>IFERROR(IF('Table 2'!U24/'Table 1'!U24 = 0, "-", 'Table 2'!U24/'Table 1'!U24),"-")</f>
        <v>-</v>
      </c>
      <c r="V24" s="19" t="str">
        <f>IFERROR(IF('Table 2'!V24/'Table 1'!V24 = 0, "-", 'Table 2'!V24/'Table 1'!V24),"-")</f>
        <v>-</v>
      </c>
      <c r="W24" s="19" t="str">
        <f>IFERROR(IF('Table 2'!W24/'Table 1'!W24 = 0, "-", 'Table 2'!W24/'Table 1'!W24),"-")</f>
        <v>-</v>
      </c>
      <c r="X24" s="19">
        <f>IFERROR(IF('Table 2'!X24/'Table 1'!X24 = 0, "-", 'Table 2'!X24/'Table 1'!X24),"-")</f>
        <v>0.45214718159231887</v>
      </c>
      <c r="Y24" s="19" t="str">
        <f>IFERROR(IF('Table 2'!Y24/'Table 1'!Y24 = 0, "-", 'Table 2'!Y24/'Table 1'!Y24),"-")</f>
        <v>-</v>
      </c>
      <c r="Z24" s="19" t="str">
        <f>IFERROR(IF('Table 2'!Z24/'Table 1'!Z24 = 0, "-", 'Table 2'!Z24/'Table 1'!Z24),"-")</f>
        <v>-</v>
      </c>
      <c r="AA24" s="19" t="str">
        <f>IFERROR(IF('Table 2'!AA24/'Table 1'!AA24 = 0, "-", 'Table 2'!AA24/'Table 1'!AA24),"-")</f>
        <v>-</v>
      </c>
      <c r="AB24" s="19" t="str">
        <f>IFERROR(IF('Table 2'!AB24/'Table 1'!AB24 = 0, "-", 'Table 2'!AB24/'Table 1'!AB24),"-")</f>
        <v>-</v>
      </c>
      <c r="AC24" s="19" t="str">
        <f>IFERROR(IF('Table 2'!AC24/'Table 1'!AC24 = 0, "-", 'Table 2'!AC24/'Table 1'!AC24),"-")</f>
        <v>-</v>
      </c>
      <c r="AD24" s="19" t="str">
        <f>IFERROR(IF('Table 2'!AD24/'Table 1'!AD24 = 0, "-", 'Table 2'!AD24/'Table 1'!AD24),"-")</f>
        <v>-</v>
      </c>
      <c r="AE24" s="19" t="str">
        <f>IFERROR(IF('Table 2'!AE24/'Table 1'!AE24 = 0, "-", 'Table 2'!AE24/'Table 1'!AE24),"-")</f>
        <v>-</v>
      </c>
      <c r="AF24" s="19" t="str">
        <f>IFERROR(IF('Table 2'!AF24/'Table 1'!AF24 = 0, "-", 'Table 2'!AF24/'Table 1'!AF24),"-")</f>
        <v>-</v>
      </c>
      <c r="AG24" s="19" t="str">
        <f>IFERROR(IF('Table 2'!AG24/'Table 1'!AG24 = 0, "-", 'Table 2'!AG24/'Table 1'!AG24),"-")</f>
        <v>-</v>
      </c>
      <c r="AH24" s="19" t="str">
        <f>IFERROR(IF('Table 2'!AH24/'Table 1'!AH24 = 0, "-", 'Table 2'!AH24/'Table 1'!AH24),"-")</f>
        <v>-</v>
      </c>
      <c r="AI24" s="19" t="str">
        <f>IFERROR(IF('Table 2'!AI24/'Table 1'!AI24 = 0, "-", 'Table 2'!AI24/'Table 1'!AI24),"-")</f>
        <v>-</v>
      </c>
      <c r="AJ24" s="19" t="str">
        <f>IFERROR(IF('Table 2'!AJ24/'Table 1'!AJ24 = 0, "-", 'Table 2'!AJ24/'Table 1'!AJ24),"-")</f>
        <v>-</v>
      </c>
      <c r="AK24" s="19" t="str">
        <f>IFERROR(IF('Table 2'!AK24/'Table 1'!AK24 = 0, "-", 'Table 2'!AK24/'Table 1'!AK24),"-")</f>
        <v>-</v>
      </c>
      <c r="AL24" s="19" t="str">
        <f>IFERROR(IF('Table 2'!AL24/'Table 1'!AL24 = 0, "-", 'Table 2'!AL24/'Table 1'!AL24),"-")</f>
        <v>-</v>
      </c>
      <c r="AM24" s="19" t="str">
        <f>IFERROR(IF('Table 2'!AM24/'Table 1'!AM24 = 0, "-", 'Table 2'!AM24/'Table 1'!AM24),"-")</f>
        <v>-</v>
      </c>
      <c r="AN24" s="19" t="str">
        <f>IFERROR(IF('Table 2'!AN24/'Table 1'!AN24 = 0, "-", 'Table 2'!AN24/'Table 1'!AN24),"-")</f>
        <v>-</v>
      </c>
      <c r="AO24" s="19" t="str">
        <f>IFERROR(IF('Table 2'!AO24/'Table 1'!AO24 = 0, "-", 'Table 2'!AO24/'Table 1'!AO24),"-")</f>
        <v>-</v>
      </c>
      <c r="AP24" s="19">
        <f>IFERROR(IF('Table 2'!AP24/'Table 1'!AP24 = 0, "-", 'Table 2'!AP24/'Table 1'!AP24),"-")</f>
        <v>24.977790434306051</v>
      </c>
      <c r="AQ24" s="19" t="str">
        <f>IFERROR(IF('Table 2'!AQ24/'Table 1'!AQ24 = 0, "-", 'Table 2'!AQ24/'Table 1'!AQ24),"-")</f>
        <v>-</v>
      </c>
      <c r="AR24" s="19">
        <f>IFERROR(IF('Table 2'!AR24/'Table 1'!AR24 = 0, "-", 'Table 2'!AR24/'Table 1'!AR24),"-")</f>
        <v>17.666081884947559</v>
      </c>
      <c r="AS24" s="19" t="str">
        <f>IFERROR(IF('Table 2'!AS24/'Table 1'!AS24 = 0, "-", 'Table 2'!AS24/'Table 1'!AS24),"-")</f>
        <v>-</v>
      </c>
      <c r="AT24" s="19">
        <f>IFERROR(IF('Table 2'!AT24/'Table 1'!AT24 = 0, "-", 'Table 2'!AT24/'Table 1'!AT24),"-")</f>
        <v>7.5150023748947437</v>
      </c>
      <c r="AU24" s="20" t="str">
        <f>IFERROR(IF('Table 2'!AU24/'Table 1'!AU24 = 0, "-", 'Table 2'!AU24/'Table 1'!AU24),"-")</f>
        <v>-</v>
      </c>
    </row>
    <row r="25" spans="1:47" x14ac:dyDescent="0.25">
      <c r="A25" s="18" t="s">
        <v>39</v>
      </c>
      <c r="B25" s="19" t="str">
        <f>IFERROR(IF('Table 2'!B25/'Table 1'!B25 = 0, "-", 'Table 2'!B25/'Table 1'!B25),"-")</f>
        <v>-</v>
      </c>
      <c r="C25" s="19" t="str">
        <f>IFERROR(IF('Table 2'!C25/'Table 1'!C25 = 0, "-", 'Table 2'!C25/'Table 1'!C25),"-")</f>
        <v>-</v>
      </c>
      <c r="D25" s="19" t="str">
        <f>IFERROR(IF('Table 2'!D25/'Table 1'!D25 = 0, "-", 'Table 2'!D25/'Table 1'!D25),"-")</f>
        <v>-</v>
      </c>
      <c r="E25" s="19" t="str">
        <f>IFERROR(IF('Table 2'!E25/'Table 1'!E25 = 0, "-", 'Table 2'!E25/'Table 1'!E25),"-")</f>
        <v>-</v>
      </c>
      <c r="F25" s="19" t="str">
        <f>IFERROR(IF('Table 2'!F25/'Table 1'!F25 = 0, "-", 'Table 2'!F25/'Table 1'!F25),"-")</f>
        <v>-</v>
      </c>
      <c r="G25" s="19" t="str">
        <f>IFERROR(IF('Table 2'!G25/'Table 1'!G25 = 0, "-", 'Table 2'!G25/'Table 1'!G25),"-")</f>
        <v>-</v>
      </c>
      <c r="H25" s="19" t="str">
        <f>IFERROR(IF('Table 2'!H25/'Table 1'!H25 = 0, "-", 'Table 2'!H25/'Table 1'!H25),"-")</f>
        <v>-</v>
      </c>
      <c r="I25" s="19" t="str">
        <f>IFERROR(IF('Table 2'!I25/'Table 1'!I25 = 0, "-", 'Table 2'!I25/'Table 1'!I25),"-")</f>
        <v>-</v>
      </c>
      <c r="J25" s="19">
        <f>IFERROR(IF('Table 2'!J25/'Table 1'!J25 = 0, "-", 'Table 2'!J25/'Table 1'!J25),"-")</f>
        <v>34.090463682725989</v>
      </c>
      <c r="K25" s="19" t="str">
        <f>IFERROR(IF('Table 2'!K25/'Table 1'!K25 = 0, "-", 'Table 2'!K25/'Table 1'!K25),"-")</f>
        <v>-</v>
      </c>
      <c r="L25" s="19" t="str">
        <f>IFERROR(IF('Table 2'!L25/'Table 1'!L25 = 0, "-", 'Table 2'!L25/'Table 1'!L25),"-")</f>
        <v>-</v>
      </c>
      <c r="M25" s="19" t="str">
        <f>IFERROR(IF('Table 2'!M25/'Table 1'!M25 = 0, "-", 'Table 2'!M25/'Table 1'!M25),"-")</f>
        <v>-</v>
      </c>
      <c r="N25" s="19" t="str">
        <f>IFERROR(IF('Table 2'!N25/'Table 1'!N25 = 0, "-", 'Table 2'!N25/'Table 1'!N25),"-")</f>
        <v>-</v>
      </c>
      <c r="O25" s="19" t="str">
        <f>IFERROR(IF('Table 2'!O25/'Table 1'!O25 = 0, "-", 'Table 2'!O25/'Table 1'!O25),"-")</f>
        <v>-</v>
      </c>
      <c r="P25" s="19" t="str">
        <f>IFERROR(IF('Table 2'!P25/'Table 1'!P25 = 0, "-", 'Table 2'!P25/'Table 1'!P25),"-")</f>
        <v>-</v>
      </c>
      <c r="Q25" s="19" t="str">
        <f>IFERROR(IF('Table 2'!Q25/'Table 1'!Q25 = 0, "-", 'Table 2'!Q25/'Table 1'!Q25),"-")</f>
        <v>-</v>
      </c>
      <c r="R25" s="19">
        <f>IFERROR(IF('Table 2'!R25/'Table 1'!R25 = 0, "-", 'Table 2'!R25/'Table 1'!R25),"-")</f>
        <v>28.519949390783751</v>
      </c>
      <c r="S25" s="19" t="str">
        <f>IFERROR(IF('Table 2'!S25/'Table 1'!S25 = 0, "-", 'Table 2'!S25/'Table 1'!S25),"-")</f>
        <v>-</v>
      </c>
      <c r="T25" s="19" t="str">
        <f>IFERROR(IF('Table 2'!T25/'Table 1'!T25 = 0, "-", 'Table 2'!T25/'Table 1'!T25),"-")</f>
        <v>-</v>
      </c>
      <c r="U25" s="19" t="str">
        <f>IFERROR(IF('Table 2'!U25/'Table 1'!U25 = 0, "-", 'Table 2'!U25/'Table 1'!U25),"-")</f>
        <v>-</v>
      </c>
      <c r="V25" s="19" t="str">
        <f>IFERROR(IF('Table 2'!V25/'Table 1'!V25 = 0, "-", 'Table 2'!V25/'Table 1'!V25),"-")</f>
        <v>-</v>
      </c>
      <c r="W25" s="19" t="str">
        <f>IFERROR(IF('Table 2'!W25/'Table 1'!W25 = 0, "-", 'Table 2'!W25/'Table 1'!W25),"-")</f>
        <v>-</v>
      </c>
      <c r="X25" s="19" t="str">
        <f>IFERROR(IF('Table 2'!X25/'Table 1'!X25 = 0, "-", 'Table 2'!X25/'Table 1'!X25),"-")</f>
        <v>-</v>
      </c>
      <c r="Y25" s="19" t="str">
        <f>IFERROR(IF('Table 2'!Y25/'Table 1'!Y25 = 0, "-", 'Table 2'!Y25/'Table 1'!Y25),"-")</f>
        <v>-</v>
      </c>
      <c r="Z25" s="19">
        <f>IFERROR(IF('Table 2'!Z25/'Table 1'!Z25 = 0, "-", 'Table 2'!Z25/'Table 1'!Z25),"-")</f>
        <v>15.043531827459113</v>
      </c>
      <c r="AA25" s="19">
        <f>IFERROR(IF('Table 2'!AA25/'Table 1'!AA25 = 0, "-", 'Table 2'!AA25/'Table 1'!AA25),"-")</f>
        <v>19.711905006463923</v>
      </c>
      <c r="AB25" s="19" t="str">
        <f>IFERROR(IF('Table 2'!AB25/'Table 1'!AB25 = 0, "-", 'Table 2'!AB25/'Table 1'!AB25),"-")</f>
        <v>-</v>
      </c>
      <c r="AC25" s="19" t="str">
        <f>IFERROR(IF('Table 2'!AC25/'Table 1'!AC25 = 0, "-", 'Table 2'!AC25/'Table 1'!AC25),"-")</f>
        <v>-</v>
      </c>
      <c r="AD25" s="19">
        <f>IFERROR(IF('Table 2'!AD25/'Table 1'!AD25 = 0, "-", 'Table 2'!AD25/'Table 1'!AD25),"-")</f>
        <v>23.766030527052152</v>
      </c>
      <c r="AE25" s="19" t="str">
        <f>IFERROR(IF('Table 2'!AE25/'Table 1'!AE25 = 0, "-", 'Table 2'!AE25/'Table 1'!AE25),"-")</f>
        <v>-</v>
      </c>
      <c r="AF25" s="19" t="str">
        <f>IFERROR(IF('Table 2'!AF25/'Table 1'!AF25 = 0, "-", 'Table 2'!AF25/'Table 1'!AF25),"-")</f>
        <v>-</v>
      </c>
      <c r="AG25" s="19" t="str">
        <f>IFERROR(IF('Table 2'!AG25/'Table 1'!AG25 = 0, "-", 'Table 2'!AG25/'Table 1'!AG25),"-")</f>
        <v>-</v>
      </c>
      <c r="AH25" s="19" t="str">
        <f>IFERROR(IF('Table 2'!AH25/'Table 1'!AH25 = 0, "-", 'Table 2'!AH25/'Table 1'!AH25),"-")</f>
        <v>-</v>
      </c>
      <c r="AI25" s="19" t="str">
        <f>IFERROR(IF('Table 2'!AI25/'Table 1'!AI25 = 0, "-", 'Table 2'!AI25/'Table 1'!AI25),"-")</f>
        <v>-</v>
      </c>
      <c r="AJ25" s="19" t="str">
        <f>IFERROR(IF('Table 2'!AJ25/'Table 1'!AJ25 = 0, "-", 'Table 2'!AJ25/'Table 1'!AJ25),"-")</f>
        <v>-</v>
      </c>
      <c r="AK25" s="19" t="str">
        <f>IFERROR(IF('Table 2'!AK25/'Table 1'!AK25 = 0, "-", 'Table 2'!AK25/'Table 1'!AK25),"-")</f>
        <v>-</v>
      </c>
      <c r="AL25" s="19">
        <f>IFERROR(IF('Table 2'!AL25/'Table 1'!AL25 = 0, "-", 'Table 2'!AL25/'Table 1'!AL25),"-")</f>
        <v>44.003612241485975</v>
      </c>
      <c r="AM25" s="19">
        <f>IFERROR(IF('Table 2'!AM25/'Table 1'!AM25 = 0, "-", 'Table 2'!AM25/'Table 1'!AM25),"-")</f>
        <v>44.909335668461281</v>
      </c>
      <c r="AN25" s="19" t="str">
        <f>IFERROR(IF('Table 2'!AN25/'Table 1'!AN25 = 0, "-", 'Table 2'!AN25/'Table 1'!AN25),"-")</f>
        <v>-</v>
      </c>
      <c r="AO25" s="19" t="str">
        <f>IFERROR(IF('Table 2'!AO25/'Table 1'!AO25 = 0, "-", 'Table 2'!AO25/'Table 1'!AO25),"-")</f>
        <v>-</v>
      </c>
      <c r="AP25" s="19">
        <f>IFERROR(IF('Table 2'!AP25/'Table 1'!AP25 = 0, "-", 'Table 2'!AP25/'Table 1'!AP25),"-")</f>
        <v>16.560548766601599</v>
      </c>
      <c r="AQ25" s="19" t="str">
        <f>IFERROR(IF('Table 2'!AQ25/'Table 1'!AQ25 = 0, "-", 'Table 2'!AQ25/'Table 1'!AQ25),"-")</f>
        <v>-</v>
      </c>
      <c r="AR25" s="19" t="str">
        <f>IFERROR(IF('Table 2'!AR25/'Table 1'!AR25 = 0, "-", 'Table 2'!AR25/'Table 1'!AR25),"-")</f>
        <v>-</v>
      </c>
      <c r="AS25" s="19" t="str">
        <f>IFERROR(IF('Table 2'!AS25/'Table 1'!AS25 = 0, "-", 'Table 2'!AS25/'Table 1'!AS25),"-")</f>
        <v>-</v>
      </c>
      <c r="AT25" s="19">
        <f>IFERROR(IF('Table 2'!AT25/'Table 1'!AT25 = 0, "-", 'Table 2'!AT25/'Table 1'!AT25),"-")</f>
        <v>1.1770077674524002</v>
      </c>
      <c r="AU25" s="20" t="str">
        <f>IFERROR(IF('Table 2'!AU25/'Table 1'!AU25 = 0, "-", 'Table 2'!AU25/'Table 1'!AU25),"-")</f>
        <v>-</v>
      </c>
    </row>
    <row r="26" spans="1:47" x14ac:dyDescent="0.25">
      <c r="A26" s="18" t="s">
        <v>40</v>
      </c>
      <c r="B26" s="19" t="str">
        <f>IFERROR(IF('Table 2'!B26/'Table 1'!B26 = 0, "-", 'Table 2'!B26/'Table 1'!B26),"-")</f>
        <v>-</v>
      </c>
      <c r="C26" s="19" t="str">
        <f>IFERROR(IF('Table 2'!C26/'Table 1'!C26 = 0, "-", 'Table 2'!C26/'Table 1'!C26),"-")</f>
        <v>-</v>
      </c>
      <c r="D26" s="19" t="str">
        <f>IFERROR(IF('Table 2'!D26/'Table 1'!D26 = 0, "-", 'Table 2'!D26/'Table 1'!D26),"-")</f>
        <v>-</v>
      </c>
      <c r="E26" s="19" t="str">
        <f>IFERROR(IF('Table 2'!E26/'Table 1'!E26 = 0, "-", 'Table 2'!E26/'Table 1'!E26),"-")</f>
        <v>-</v>
      </c>
      <c r="F26" s="19" t="str">
        <f>IFERROR(IF('Table 2'!F26/'Table 1'!F26 = 0, "-", 'Table 2'!F26/'Table 1'!F26),"-")</f>
        <v>-</v>
      </c>
      <c r="G26" s="19" t="str">
        <f>IFERROR(IF('Table 2'!G26/'Table 1'!G26 = 0, "-", 'Table 2'!G26/'Table 1'!G26),"-")</f>
        <v>-</v>
      </c>
      <c r="H26" s="19" t="str">
        <f>IFERROR(IF('Table 2'!H26/'Table 1'!H26 = 0, "-", 'Table 2'!H26/'Table 1'!H26),"-")</f>
        <v>-</v>
      </c>
      <c r="I26" s="19" t="str">
        <f>IFERROR(IF('Table 2'!I26/'Table 1'!I26 = 0, "-", 'Table 2'!I26/'Table 1'!I26),"-")</f>
        <v>-</v>
      </c>
      <c r="J26" s="19">
        <f>IFERROR(IF('Table 2'!J26/'Table 1'!J26 = 0, "-", 'Table 2'!J26/'Table 1'!J26),"-")</f>
        <v>0.78408064812082845</v>
      </c>
      <c r="K26" s="19" t="str">
        <f>IFERROR(IF('Table 2'!K26/'Table 1'!K26 = 0, "-", 'Table 2'!K26/'Table 1'!K26),"-")</f>
        <v>-</v>
      </c>
      <c r="L26" s="19" t="str">
        <f>IFERROR(IF('Table 2'!L26/'Table 1'!L26 = 0, "-", 'Table 2'!L26/'Table 1'!L26),"-")</f>
        <v>-</v>
      </c>
      <c r="M26" s="19" t="str">
        <f>IFERROR(IF('Table 2'!M26/'Table 1'!M26 = 0, "-", 'Table 2'!M26/'Table 1'!M26),"-")</f>
        <v>-</v>
      </c>
      <c r="N26" s="19" t="str">
        <f>IFERROR(IF('Table 2'!N26/'Table 1'!N26 = 0, "-", 'Table 2'!N26/'Table 1'!N26),"-")</f>
        <v>-</v>
      </c>
      <c r="O26" s="19" t="str">
        <f>IFERROR(IF('Table 2'!O26/'Table 1'!O26 = 0, "-", 'Table 2'!O26/'Table 1'!O26),"-")</f>
        <v>-</v>
      </c>
      <c r="P26" s="19" t="str">
        <f>IFERROR(IF('Table 2'!P26/'Table 1'!P26 = 0, "-", 'Table 2'!P26/'Table 1'!P26),"-")</f>
        <v>-</v>
      </c>
      <c r="Q26" s="19" t="str">
        <f>IFERROR(IF('Table 2'!Q26/'Table 1'!Q26 = 0, "-", 'Table 2'!Q26/'Table 1'!Q26),"-")</f>
        <v>-</v>
      </c>
      <c r="R26" s="19">
        <f>IFERROR(IF('Table 2'!R26/'Table 1'!R26 = 0, "-", 'Table 2'!R26/'Table 1'!R26),"-")</f>
        <v>19.318016937947743</v>
      </c>
      <c r="S26" s="19" t="str">
        <f>IFERROR(IF('Table 2'!S26/'Table 1'!S26 = 0, "-", 'Table 2'!S26/'Table 1'!S26),"-")</f>
        <v>-</v>
      </c>
      <c r="T26" s="19" t="str">
        <f>IFERROR(IF('Table 2'!T26/'Table 1'!T26 = 0, "-", 'Table 2'!T26/'Table 1'!T26),"-")</f>
        <v>-</v>
      </c>
      <c r="U26" s="19" t="str">
        <f>IFERROR(IF('Table 2'!U26/'Table 1'!U26 = 0, "-", 'Table 2'!U26/'Table 1'!U26),"-")</f>
        <v>-</v>
      </c>
      <c r="V26" s="19" t="str">
        <f>IFERROR(IF('Table 2'!V26/'Table 1'!V26 = 0, "-", 'Table 2'!V26/'Table 1'!V26),"-")</f>
        <v>-</v>
      </c>
      <c r="W26" s="19" t="str">
        <f>IFERROR(IF('Table 2'!W26/'Table 1'!W26 = 0, "-", 'Table 2'!W26/'Table 1'!W26),"-")</f>
        <v>-</v>
      </c>
      <c r="X26" s="19" t="str">
        <f>IFERROR(IF('Table 2'!X26/'Table 1'!X26 = 0, "-", 'Table 2'!X26/'Table 1'!X26),"-")</f>
        <v>-</v>
      </c>
      <c r="Y26" s="19" t="str">
        <f>IFERROR(IF('Table 2'!Y26/'Table 1'!Y26 = 0, "-", 'Table 2'!Y26/'Table 1'!Y26),"-")</f>
        <v>-</v>
      </c>
      <c r="Z26" s="19" t="str">
        <f>IFERROR(IF('Table 2'!Z26/'Table 1'!Z26 = 0, "-", 'Table 2'!Z26/'Table 1'!Z26),"-")</f>
        <v>-</v>
      </c>
      <c r="AA26" s="19">
        <f>IFERROR(IF('Table 2'!AA26/'Table 1'!AA26 = 0, "-", 'Table 2'!AA26/'Table 1'!AA26),"-")</f>
        <v>19.979459266246057</v>
      </c>
      <c r="AB26" s="19" t="str">
        <f>IFERROR(IF('Table 2'!AB26/'Table 1'!AB26 = 0, "-", 'Table 2'!AB26/'Table 1'!AB26),"-")</f>
        <v>-</v>
      </c>
      <c r="AC26" s="19" t="str">
        <f>IFERROR(IF('Table 2'!AC26/'Table 1'!AC26 = 0, "-", 'Table 2'!AC26/'Table 1'!AC26),"-")</f>
        <v>-</v>
      </c>
      <c r="AD26" s="19" t="str">
        <f>IFERROR(IF('Table 2'!AD26/'Table 1'!AD26 = 0, "-", 'Table 2'!AD26/'Table 1'!AD26),"-")</f>
        <v>-</v>
      </c>
      <c r="AE26" s="19" t="str">
        <f>IFERROR(IF('Table 2'!AE26/'Table 1'!AE26 = 0, "-", 'Table 2'!AE26/'Table 1'!AE26),"-")</f>
        <v>-</v>
      </c>
      <c r="AF26" s="19" t="str">
        <f>IFERROR(IF('Table 2'!AF26/'Table 1'!AF26 = 0, "-", 'Table 2'!AF26/'Table 1'!AF26),"-")</f>
        <v>-</v>
      </c>
      <c r="AG26" s="19" t="str">
        <f>IFERROR(IF('Table 2'!AG26/'Table 1'!AG26 = 0, "-", 'Table 2'!AG26/'Table 1'!AG26),"-")</f>
        <v>-</v>
      </c>
      <c r="AH26" s="19" t="str">
        <f>IFERROR(IF('Table 2'!AH26/'Table 1'!AH26 = 0, "-", 'Table 2'!AH26/'Table 1'!AH26),"-")</f>
        <v>-</v>
      </c>
      <c r="AI26" s="19" t="str">
        <f>IFERROR(IF('Table 2'!AI26/'Table 1'!AI26 = 0, "-", 'Table 2'!AI26/'Table 1'!AI26),"-")</f>
        <v>-</v>
      </c>
      <c r="AJ26" s="19" t="str">
        <f>IFERROR(IF('Table 2'!AJ26/'Table 1'!AJ26 = 0, "-", 'Table 2'!AJ26/'Table 1'!AJ26),"-")</f>
        <v>-</v>
      </c>
      <c r="AK26" s="19" t="str">
        <f>IFERROR(IF('Table 2'!AK26/'Table 1'!AK26 = 0, "-", 'Table 2'!AK26/'Table 1'!AK26),"-")</f>
        <v>-</v>
      </c>
      <c r="AL26" s="19">
        <f>IFERROR(IF('Table 2'!AL26/'Table 1'!AL26 = 0, "-", 'Table 2'!AL26/'Table 1'!AL26),"-")</f>
        <v>26.516006137033724</v>
      </c>
      <c r="AM26" s="19">
        <f>IFERROR(IF('Table 2'!AM26/'Table 1'!AM26 = 0, "-", 'Table 2'!AM26/'Table 1'!AM26),"-")</f>
        <v>44.26080052459379</v>
      </c>
      <c r="AN26" s="19" t="str">
        <f>IFERROR(IF('Table 2'!AN26/'Table 1'!AN26 = 0, "-", 'Table 2'!AN26/'Table 1'!AN26),"-")</f>
        <v>-</v>
      </c>
      <c r="AO26" s="19" t="str">
        <f>IFERROR(IF('Table 2'!AO26/'Table 1'!AO26 = 0, "-", 'Table 2'!AO26/'Table 1'!AO26),"-")</f>
        <v>-</v>
      </c>
      <c r="AP26" s="19">
        <f>IFERROR(IF('Table 2'!AP26/'Table 1'!AP26 = 0, "-", 'Table 2'!AP26/'Table 1'!AP26),"-")</f>
        <v>12.410396124122514</v>
      </c>
      <c r="AQ26" s="19" t="str">
        <f>IFERROR(IF('Table 2'!AQ26/'Table 1'!AQ26 = 0, "-", 'Table 2'!AQ26/'Table 1'!AQ26),"-")</f>
        <v>-</v>
      </c>
      <c r="AR26" s="19">
        <f>IFERROR(IF('Table 2'!AR26/'Table 1'!AR26 = 0, "-", 'Table 2'!AR26/'Table 1'!AR26),"-")</f>
        <v>13.818722000000001</v>
      </c>
      <c r="AS26" s="19" t="str">
        <f>IFERROR(IF('Table 2'!AS26/'Table 1'!AS26 = 0, "-", 'Table 2'!AS26/'Table 1'!AS26),"-")</f>
        <v>-</v>
      </c>
      <c r="AT26" s="19">
        <f>IFERROR(IF('Table 2'!AT26/'Table 1'!AT26 = 0, "-", 'Table 2'!AT26/'Table 1'!AT26),"-")</f>
        <v>1.1384826277437448</v>
      </c>
      <c r="AU26" s="20" t="str">
        <f>IFERROR(IF('Table 2'!AU26/'Table 1'!AU26 = 0, "-", 'Table 2'!AU26/'Table 1'!AU26),"-")</f>
        <v>-</v>
      </c>
    </row>
    <row r="27" spans="1:47" x14ac:dyDescent="0.25">
      <c r="A27" s="18" t="s">
        <v>41</v>
      </c>
      <c r="B27" s="19">
        <f>IFERROR(IF('Table 2'!B27/'Table 1'!B27 = 0, "-", 'Table 2'!B27/'Table 1'!B27),"-")</f>
        <v>2.753860088834474</v>
      </c>
      <c r="C27" s="19" t="str">
        <f>IFERROR(IF('Table 2'!C27/'Table 1'!C27 = 0, "-", 'Table 2'!C27/'Table 1'!C27),"-")</f>
        <v>-</v>
      </c>
      <c r="D27" s="19">
        <f>IFERROR(IF('Table 2'!D27/'Table 1'!D27 = 0, "-", 'Table 2'!D27/'Table 1'!D27),"-")</f>
        <v>17.698969315024424</v>
      </c>
      <c r="E27" s="19" t="str">
        <f>IFERROR(IF('Table 2'!E27/'Table 1'!E27 = 0, "-", 'Table 2'!E27/'Table 1'!E27),"-")</f>
        <v>-</v>
      </c>
      <c r="F27" s="19">
        <f>IFERROR(IF('Table 2'!F27/'Table 1'!F27 = 0, "-", 'Table 2'!F27/'Table 1'!F27),"-")</f>
        <v>3.9917244635210092</v>
      </c>
      <c r="G27" s="19" t="str">
        <f>IFERROR(IF('Table 2'!G27/'Table 1'!G27 = 0, "-", 'Table 2'!G27/'Table 1'!G27),"-")</f>
        <v>-</v>
      </c>
      <c r="H27" s="19" t="str">
        <f>IFERROR(IF('Table 2'!H27/'Table 1'!H27 = 0, "-", 'Table 2'!H27/'Table 1'!H27),"-")</f>
        <v>-</v>
      </c>
      <c r="I27" s="19" t="str">
        <f>IFERROR(IF('Table 2'!I27/'Table 1'!I27 = 0, "-", 'Table 2'!I27/'Table 1'!I27),"-")</f>
        <v>-</v>
      </c>
      <c r="J27" s="19">
        <f>IFERROR(IF('Table 2'!J27/'Table 1'!J27 = 0, "-", 'Table 2'!J27/'Table 1'!J27),"-")</f>
        <v>16.382882132443985</v>
      </c>
      <c r="K27" s="19" t="str">
        <f>IFERROR(IF('Table 2'!K27/'Table 1'!K27 = 0, "-", 'Table 2'!K27/'Table 1'!K27),"-")</f>
        <v>-</v>
      </c>
      <c r="L27" s="19" t="str">
        <f>IFERROR(IF('Table 2'!L27/'Table 1'!L27 = 0, "-", 'Table 2'!L27/'Table 1'!L27),"-")</f>
        <v>-</v>
      </c>
      <c r="M27" s="19" t="str">
        <f>IFERROR(IF('Table 2'!M27/'Table 1'!M27 = 0, "-", 'Table 2'!M27/'Table 1'!M27),"-")</f>
        <v>-</v>
      </c>
      <c r="N27" s="19">
        <f>IFERROR(IF('Table 2'!N27/'Table 1'!N27 = 0, "-", 'Table 2'!N27/'Table 1'!N27),"-")</f>
        <v>2.1228610525626097</v>
      </c>
      <c r="O27" s="19" t="str">
        <f>IFERROR(IF('Table 2'!O27/'Table 1'!O27 = 0, "-", 'Table 2'!O27/'Table 1'!O27),"-")</f>
        <v>-</v>
      </c>
      <c r="P27" s="19">
        <f>IFERROR(IF('Table 2'!P27/'Table 1'!P27 = 0, "-", 'Table 2'!P27/'Table 1'!P27),"-")</f>
        <v>14.062510274934588</v>
      </c>
      <c r="Q27" s="19" t="str">
        <f>IFERROR(IF('Table 2'!Q27/'Table 1'!Q27 = 0, "-", 'Table 2'!Q27/'Table 1'!Q27),"-")</f>
        <v>-</v>
      </c>
      <c r="R27" s="19">
        <f>IFERROR(IF('Table 2'!R27/'Table 1'!R27 = 0, "-", 'Table 2'!R27/'Table 1'!R27),"-")</f>
        <v>13.655054293742019</v>
      </c>
      <c r="S27" s="19" t="str">
        <f>IFERROR(IF('Table 2'!S27/'Table 1'!S27 = 0, "-", 'Table 2'!S27/'Table 1'!S27),"-")</f>
        <v>-</v>
      </c>
      <c r="T27" s="19">
        <f>IFERROR(IF('Table 2'!T27/'Table 1'!T27 = 0, "-", 'Table 2'!T27/'Table 1'!T27),"-")</f>
        <v>0.68340108432711544</v>
      </c>
      <c r="U27" s="19" t="str">
        <f>IFERROR(IF('Table 2'!U27/'Table 1'!U27 = 0, "-", 'Table 2'!U27/'Table 1'!U27),"-")</f>
        <v>-</v>
      </c>
      <c r="V27" s="19">
        <f>IFERROR(IF('Table 2'!V27/'Table 1'!V27 = 0, "-", 'Table 2'!V27/'Table 1'!V27),"-")</f>
        <v>1.8054462879011843</v>
      </c>
      <c r="W27" s="19" t="str">
        <f>IFERROR(IF('Table 2'!W27/'Table 1'!W27 = 0, "-", 'Table 2'!W27/'Table 1'!W27),"-")</f>
        <v>-</v>
      </c>
      <c r="X27" s="19">
        <f>IFERROR(IF('Table 2'!X27/'Table 1'!X27 = 0, "-", 'Table 2'!X27/'Table 1'!X27),"-")</f>
        <v>1.8764251961067075</v>
      </c>
      <c r="Y27" s="19" t="str">
        <f>IFERROR(IF('Table 2'!Y27/'Table 1'!Y27 = 0, "-", 'Table 2'!Y27/'Table 1'!Y27),"-")</f>
        <v>-</v>
      </c>
      <c r="Z27" s="19" t="str">
        <f>IFERROR(IF('Table 2'!Z27/'Table 1'!Z27 = 0, "-", 'Table 2'!Z27/'Table 1'!Z27),"-")</f>
        <v>-</v>
      </c>
      <c r="AA27" s="19" t="str">
        <f>IFERROR(IF('Table 2'!AA27/'Table 1'!AA27 = 0, "-", 'Table 2'!AA27/'Table 1'!AA27),"-")</f>
        <v>-</v>
      </c>
      <c r="AB27" s="19" t="str">
        <f>IFERROR(IF('Table 2'!AB27/'Table 1'!AB27 = 0, "-", 'Table 2'!AB27/'Table 1'!AB27),"-")</f>
        <v>-</v>
      </c>
      <c r="AC27" s="19" t="str">
        <f>IFERROR(IF('Table 2'!AC27/'Table 1'!AC27 = 0, "-", 'Table 2'!AC27/'Table 1'!AC27),"-")</f>
        <v>-</v>
      </c>
      <c r="AD27" s="19" t="str">
        <f>IFERROR(IF('Table 2'!AD27/'Table 1'!AD27 = 0, "-", 'Table 2'!AD27/'Table 1'!AD27),"-")</f>
        <v>-</v>
      </c>
      <c r="AE27" s="19" t="str">
        <f>IFERROR(IF('Table 2'!AE27/'Table 1'!AE27 = 0, "-", 'Table 2'!AE27/'Table 1'!AE27),"-")</f>
        <v>-</v>
      </c>
      <c r="AF27" s="19" t="str">
        <f>IFERROR(IF('Table 2'!AF27/'Table 1'!AF27 = 0, "-", 'Table 2'!AF27/'Table 1'!AF27),"-")</f>
        <v>-</v>
      </c>
      <c r="AG27" s="19" t="str">
        <f>IFERROR(IF('Table 2'!AG27/'Table 1'!AG27 = 0, "-", 'Table 2'!AG27/'Table 1'!AG27),"-")</f>
        <v>-</v>
      </c>
      <c r="AH27" s="19" t="str">
        <f>IFERROR(IF('Table 2'!AH27/'Table 1'!AH27 = 0, "-", 'Table 2'!AH27/'Table 1'!AH27),"-")</f>
        <v>-</v>
      </c>
      <c r="AI27" s="19" t="str">
        <f>IFERROR(IF('Table 2'!AI27/'Table 1'!AI27 = 0, "-", 'Table 2'!AI27/'Table 1'!AI27),"-")</f>
        <v>-</v>
      </c>
      <c r="AJ27" s="19" t="str">
        <f>IFERROR(IF('Table 2'!AJ27/'Table 1'!AJ27 = 0, "-", 'Table 2'!AJ27/'Table 1'!AJ27),"-")</f>
        <v>-</v>
      </c>
      <c r="AK27" s="19" t="str">
        <f>IFERROR(IF('Table 2'!AK27/'Table 1'!AK27 = 0, "-", 'Table 2'!AK27/'Table 1'!AK27),"-")</f>
        <v>-</v>
      </c>
      <c r="AL27" s="19" t="str">
        <f>IFERROR(IF('Table 2'!AL27/'Table 1'!AL27 = 0, "-", 'Table 2'!AL27/'Table 1'!AL27),"-")</f>
        <v>-</v>
      </c>
      <c r="AM27" s="19" t="str">
        <f>IFERROR(IF('Table 2'!AM27/'Table 1'!AM27 = 0, "-", 'Table 2'!AM27/'Table 1'!AM27),"-")</f>
        <v>-</v>
      </c>
      <c r="AN27" s="19" t="str">
        <f>IFERROR(IF('Table 2'!AN27/'Table 1'!AN27 = 0, "-", 'Table 2'!AN27/'Table 1'!AN27),"-")</f>
        <v>-</v>
      </c>
      <c r="AO27" s="19" t="str">
        <f>IFERROR(IF('Table 2'!AO27/'Table 1'!AO27 = 0, "-", 'Table 2'!AO27/'Table 1'!AO27),"-")</f>
        <v>-</v>
      </c>
      <c r="AP27" s="19">
        <f>IFERROR(IF('Table 2'!AP27/'Table 1'!AP27 = 0, "-", 'Table 2'!AP27/'Table 1'!AP27),"-")</f>
        <v>30.258691893879519</v>
      </c>
      <c r="AQ27" s="19" t="str">
        <f>IFERROR(IF('Table 2'!AQ27/'Table 1'!AQ27 = 0, "-", 'Table 2'!AQ27/'Table 1'!AQ27),"-")</f>
        <v>-</v>
      </c>
      <c r="AR27" s="19" t="str">
        <f>IFERROR(IF('Table 2'!AR27/'Table 1'!AR27 = 0, "-", 'Table 2'!AR27/'Table 1'!AR27),"-")</f>
        <v>-</v>
      </c>
      <c r="AS27" s="19" t="str">
        <f>IFERROR(IF('Table 2'!AS27/'Table 1'!AS27 = 0, "-", 'Table 2'!AS27/'Table 1'!AS27),"-")</f>
        <v>-</v>
      </c>
      <c r="AT27" s="19">
        <f>IFERROR(IF('Table 2'!AT27/'Table 1'!AT27 = 0, "-", 'Table 2'!AT27/'Table 1'!AT27),"-")</f>
        <v>10.838395943198639</v>
      </c>
      <c r="AU27" s="20" t="str">
        <f>IFERROR(IF('Table 2'!AU27/'Table 1'!AU27 = 0, "-", 'Table 2'!AU27/'Table 1'!AU27),"-")</f>
        <v>-</v>
      </c>
    </row>
    <row r="28" spans="1:47" x14ac:dyDescent="0.25">
      <c r="A28" s="18" t="s">
        <v>42</v>
      </c>
      <c r="B28" s="19">
        <f>IFERROR(IF('Table 2'!B28/'Table 1'!B28 = 0, "-", 'Table 2'!B28/'Table 1'!B28),"-")</f>
        <v>6.3275304986653156</v>
      </c>
      <c r="C28" s="19" t="str">
        <f>IFERROR(IF('Table 2'!C28/'Table 1'!C28 = 0, "-", 'Table 2'!C28/'Table 1'!C28),"-")</f>
        <v>-</v>
      </c>
      <c r="D28" s="19" t="str">
        <f>IFERROR(IF('Table 2'!D28/'Table 1'!D28 = 0, "-", 'Table 2'!D28/'Table 1'!D28),"-")</f>
        <v>-</v>
      </c>
      <c r="E28" s="19" t="str">
        <f>IFERROR(IF('Table 2'!E28/'Table 1'!E28 = 0, "-", 'Table 2'!E28/'Table 1'!E28),"-")</f>
        <v>-</v>
      </c>
      <c r="F28" s="19" t="str">
        <f>IFERROR(IF('Table 2'!F28/'Table 1'!F28 = 0, "-", 'Table 2'!F28/'Table 1'!F28),"-")</f>
        <v>-</v>
      </c>
      <c r="G28" s="19" t="str">
        <f>IFERROR(IF('Table 2'!G28/'Table 1'!G28 = 0, "-", 'Table 2'!G28/'Table 1'!G28),"-")</f>
        <v>-</v>
      </c>
      <c r="H28" s="19" t="str">
        <f>IFERROR(IF('Table 2'!H28/'Table 1'!H28 = 0, "-", 'Table 2'!H28/'Table 1'!H28),"-")</f>
        <v>-</v>
      </c>
      <c r="I28" s="19" t="str">
        <f>IFERROR(IF('Table 2'!I28/'Table 1'!I28 = 0, "-", 'Table 2'!I28/'Table 1'!I28),"-")</f>
        <v>-</v>
      </c>
      <c r="J28" s="19">
        <f>IFERROR(IF('Table 2'!J28/'Table 1'!J28 = 0, "-", 'Table 2'!J28/'Table 1'!J28),"-")</f>
        <v>16.033634690058207</v>
      </c>
      <c r="K28" s="19" t="str">
        <f>IFERROR(IF('Table 2'!K28/'Table 1'!K28 = 0, "-", 'Table 2'!K28/'Table 1'!K28),"-")</f>
        <v>-</v>
      </c>
      <c r="L28" s="19" t="str">
        <f>IFERROR(IF('Table 2'!L28/'Table 1'!L28 = 0, "-", 'Table 2'!L28/'Table 1'!L28),"-")</f>
        <v>-</v>
      </c>
      <c r="M28" s="19" t="str">
        <f>IFERROR(IF('Table 2'!M28/'Table 1'!M28 = 0, "-", 'Table 2'!M28/'Table 1'!M28),"-")</f>
        <v>-</v>
      </c>
      <c r="N28" s="19">
        <f>IFERROR(IF('Table 2'!N28/'Table 1'!N28 = 0, "-", 'Table 2'!N28/'Table 1'!N28),"-")</f>
        <v>3.9074057162745026</v>
      </c>
      <c r="O28" s="19" t="str">
        <f>IFERROR(IF('Table 2'!O28/'Table 1'!O28 = 0, "-", 'Table 2'!O28/'Table 1'!O28),"-")</f>
        <v>-</v>
      </c>
      <c r="P28" s="19" t="str">
        <f>IFERROR(IF('Table 2'!P28/'Table 1'!P28 = 0, "-", 'Table 2'!P28/'Table 1'!P28),"-")</f>
        <v>-</v>
      </c>
      <c r="Q28" s="19" t="str">
        <f>IFERROR(IF('Table 2'!Q28/'Table 1'!Q28 = 0, "-", 'Table 2'!Q28/'Table 1'!Q28),"-")</f>
        <v>-</v>
      </c>
      <c r="R28" s="19">
        <f>IFERROR(IF('Table 2'!R28/'Table 1'!R28 = 0, "-", 'Table 2'!R28/'Table 1'!R28),"-")</f>
        <v>27.947188479308934</v>
      </c>
      <c r="S28" s="19" t="str">
        <f>IFERROR(IF('Table 2'!S28/'Table 1'!S28 = 0, "-", 'Table 2'!S28/'Table 1'!S28),"-")</f>
        <v>-</v>
      </c>
      <c r="T28" s="19" t="str">
        <f>IFERROR(IF('Table 2'!T28/'Table 1'!T28 = 0, "-", 'Table 2'!T28/'Table 1'!T28),"-")</f>
        <v>-</v>
      </c>
      <c r="U28" s="19" t="str">
        <f>IFERROR(IF('Table 2'!U28/'Table 1'!U28 = 0, "-", 'Table 2'!U28/'Table 1'!U28),"-")</f>
        <v>-</v>
      </c>
      <c r="V28" s="19" t="str">
        <f>IFERROR(IF('Table 2'!V28/'Table 1'!V28 = 0, "-", 'Table 2'!V28/'Table 1'!V28),"-")</f>
        <v>-</v>
      </c>
      <c r="W28" s="19" t="str">
        <f>IFERROR(IF('Table 2'!W28/'Table 1'!W28 = 0, "-", 'Table 2'!W28/'Table 1'!W28),"-")</f>
        <v>-</v>
      </c>
      <c r="X28" s="19">
        <f>IFERROR(IF('Table 2'!X28/'Table 1'!X28 = 0, "-", 'Table 2'!X28/'Table 1'!X28),"-")</f>
        <v>0.3626272376640261</v>
      </c>
      <c r="Y28" s="19" t="str">
        <f>IFERROR(IF('Table 2'!Y28/'Table 1'!Y28 = 0, "-", 'Table 2'!Y28/'Table 1'!Y28),"-")</f>
        <v>-</v>
      </c>
      <c r="Z28" s="19" t="str">
        <f>IFERROR(IF('Table 2'!Z28/'Table 1'!Z28 = 0, "-", 'Table 2'!Z28/'Table 1'!Z28),"-")</f>
        <v>-</v>
      </c>
      <c r="AA28" s="19" t="str">
        <f>IFERROR(IF('Table 2'!AA28/'Table 1'!AA28 = 0, "-", 'Table 2'!AA28/'Table 1'!AA28),"-")</f>
        <v>-</v>
      </c>
      <c r="AB28" s="19" t="str">
        <f>IFERROR(IF('Table 2'!AB28/'Table 1'!AB28 = 0, "-", 'Table 2'!AB28/'Table 1'!AB28),"-")</f>
        <v>-</v>
      </c>
      <c r="AC28" s="19" t="str">
        <f>IFERROR(IF('Table 2'!AC28/'Table 1'!AC28 = 0, "-", 'Table 2'!AC28/'Table 1'!AC28),"-")</f>
        <v>-</v>
      </c>
      <c r="AD28" s="19" t="str">
        <f>IFERROR(IF('Table 2'!AD28/'Table 1'!AD28 = 0, "-", 'Table 2'!AD28/'Table 1'!AD28),"-")</f>
        <v>-</v>
      </c>
      <c r="AE28" s="19" t="str">
        <f>IFERROR(IF('Table 2'!AE28/'Table 1'!AE28 = 0, "-", 'Table 2'!AE28/'Table 1'!AE28),"-")</f>
        <v>-</v>
      </c>
      <c r="AF28" s="19" t="str">
        <f>IFERROR(IF('Table 2'!AF28/'Table 1'!AF28 = 0, "-", 'Table 2'!AF28/'Table 1'!AF28),"-")</f>
        <v>-</v>
      </c>
      <c r="AG28" s="19" t="str">
        <f>IFERROR(IF('Table 2'!AG28/'Table 1'!AG28 = 0, "-", 'Table 2'!AG28/'Table 1'!AG28),"-")</f>
        <v>-</v>
      </c>
      <c r="AH28" s="19" t="str">
        <f>IFERROR(IF('Table 2'!AH28/'Table 1'!AH28 = 0, "-", 'Table 2'!AH28/'Table 1'!AH28),"-")</f>
        <v>-</v>
      </c>
      <c r="AI28" s="19" t="str">
        <f>IFERROR(IF('Table 2'!AI28/'Table 1'!AI28 = 0, "-", 'Table 2'!AI28/'Table 1'!AI28),"-")</f>
        <v>-</v>
      </c>
      <c r="AJ28" s="19" t="str">
        <f>IFERROR(IF('Table 2'!AJ28/'Table 1'!AJ28 = 0, "-", 'Table 2'!AJ28/'Table 1'!AJ28),"-")</f>
        <v>-</v>
      </c>
      <c r="AK28" s="19" t="str">
        <f>IFERROR(IF('Table 2'!AK28/'Table 1'!AK28 = 0, "-", 'Table 2'!AK28/'Table 1'!AK28),"-")</f>
        <v>-</v>
      </c>
      <c r="AL28" s="19" t="str">
        <f>IFERROR(IF('Table 2'!AL28/'Table 1'!AL28 = 0, "-", 'Table 2'!AL28/'Table 1'!AL28),"-")</f>
        <v>-</v>
      </c>
      <c r="AM28" s="19" t="str">
        <f>IFERROR(IF('Table 2'!AM28/'Table 1'!AM28 = 0, "-", 'Table 2'!AM28/'Table 1'!AM28),"-")</f>
        <v>-</v>
      </c>
      <c r="AN28" s="19" t="str">
        <f>IFERROR(IF('Table 2'!AN28/'Table 1'!AN28 = 0, "-", 'Table 2'!AN28/'Table 1'!AN28),"-")</f>
        <v>-</v>
      </c>
      <c r="AO28" s="19" t="str">
        <f>IFERROR(IF('Table 2'!AO28/'Table 1'!AO28 = 0, "-", 'Table 2'!AO28/'Table 1'!AO28),"-")</f>
        <v>-</v>
      </c>
      <c r="AP28" s="19">
        <f>IFERROR(IF('Table 2'!AP28/'Table 1'!AP28 = 0, "-", 'Table 2'!AP28/'Table 1'!AP28),"-")</f>
        <v>9.9185335256853815</v>
      </c>
      <c r="AQ28" s="19" t="str">
        <f>IFERROR(IF('Table 2'!AQ28/'Table 1'!AQ28 = 0, "-", 'Table 2'!AQ28/'Table 1'!AQ28),"-")</f>
        <v>-</v>
      </c>
      <c r="AR28" s="19">
        <f>IFERROR(IF('Table 2'!AR28/'Table 1'!AR28 = 0, "-", 'Table 2'!AR28/'Table 1'!AR28),"-")</f>
        <v>6.8699258913479317</v>
      </c>
      <c r="AS28" s="19" t="str">
        <f>IFERROR(IF('Table 2'!AS28/'Table 1'!AS28 = 0, "-", 'Table 2'!AS28/'Table 1'!AS28),"-")</f>
        <v>-</v>
      </c>
      <c r="AT28" s="19">
        <f>IFERROR(IF('Table 2'!AT28/'Table 1'!AT28 = 0, "-", 'Table 2'!AT28/'Table 1'!AT28),"-")</f>
        <v>1.4579754445338713</v>
      </c>
      <c r="AU28" s="20" t="str">
        <f>IFERROR(IF('Table 2'!AU28/'Table 1'!AU28 = 0, "-", 'Table 2'!AU28/'Table 1'!AU28),"-")</f>
        <v>-</v>
      </c>
    </row>
    <row r="29" spans="1:47" x14ac:dyDescent="0.25">
      <c r="A29" s="18" t="s">
        <v>43</v>
      </c>
      <c r="B29" s="19" t="str">
        <f>IFERROR(IF('Table 2'!B29/'Table 1'!B29 = 0, "-", 'Table 2'!B29/'Table 1'!B29),"-")</f>
        <v>-</v>
      </c>
      <c r="C29" s="19" t="str">
        <f>IFERROR(IF('Table 2'!C29/'Table 1'!C29 = 0, "-", 'Table 2'!C29/'Table 1'!C29),"-")</f>
        <v>-</v>
      </c>
      <c r="D29" s="19" t="str">
        <f>IFERROR(IF('Table 2'!D29/'Table 1'!D29 = 0, "-", 'Table 2'!D29/'Table 1'!D29),"-")</f>
        <v>-</v>
      </c>
      <c r="E29" s="19" t="str">
        <f>IFERROR(IF('Table 2'!E29/'Table 1'!E29 = 0, "-", 'Table 2'!E29/'Table 1'!E29),"-")</f>
        <v>-</v>
      </c>
      <c r="F29" s="19" t="str">
        <f>IFERROR(IF('Table 2'!F29/'Table 1'!F29 = 0, "-", 'Table 2'!F29/'Table 1'!F29),"-")</f>
        <v>-</v>
      </c>
      <c r="G29" s="19" t="str">
        <f>IFERROR(IF('Table 2'!G29/'Table 1'!G29 = 0, "-", 'Table 2'!G29/'Table 1'!G29),"-")</f>
        <v>-</v>
      </c>
      <c r="H29" s="19" t="str">
        <f>IFERROR(IF('Table 2'!H29/'Table 1'!H29 = 0, "-", 'Table 2'!H29/'Table 1'!H29),"-")</f>
        <v>-</v>
      </c>
      <c r="I29" s="19" t="str">
        <f>IFERROR(IF('Table 2'!I29/'Table 1'!I29 = 0, "-", 'Table 2'!I29/'Table 1'!I29),"-")</f>
        <v>-</v>
      </c>
      <c r="J29" s="19" t="str">
        <f>IFERROR(IF('Table 2'!J29/'Table 1'!J29 = 0, "-", 'Table 2'!J29/'Table 1'!J29),"-")</f>
        <v>-</v>
      </c>
      <c r="K29" s="19" t="str">
        <f>IFERROR(IF('Table 2'!K29/'Table 1'!K29 = 0, "-", 'Table 2'!K29/'Table 1'!K29),"-")</f>
        <v>-</v>
      </c>
      <c r="L29" s="19" t="str">
        <f>IFERROR(IF('Table 2'!L29/'Table 1'!L29 = 0, "-", 'Table 2'!L29/'Table 1'!L29),"-")</f>
        <v>-</v>
      </c>
      <c r="M29" s="19" t="str">
        <f>IFERROR(IF('Table 2'!M29/'Table 1'!M29 = 0, "-", 'Table 2'!M29/'Table 1'!M29),"-")</f>
        <v>-</v>
      </c>
      <c r="N29" s="19" t="str">
        <f>IFERROR(IF('Table 2'!N29/'Table 1'!N29 = 0, "-", 'Table 2'!N29/'Table 1'!N29),"-")</f>
        <v>-</v>
      </c>
      <c r="O29" s="19" t="str">
        <f>IFERROR(IF('Table 2'!O29/'Table 1'!O29 = 0, "-", 'Table 2'!O29/'Table 1'!O29),"-")</f>
        <v>-</v>
      </c>
      <c r="P29" s="19" t="str">
        <f>IFERROR(IF('Table 2'!P29/'Table 1'!P29 = 0, "-", 'Table 2'!P29/'Table 1'!P29),"-")</f>
        <v>-</v>
      </c>
      <c r="Q29" s="19" t="str">
        <f>IFERROR(IF('Table 2'!Q29/'Table 1'!Q29 = 0, "-", 'Table 2'!Q29/'Table 1'!Q29),"-")</f>
        <v>-</v>
      </c>
      <c r="R29" s="19" t="str">
        <f>IFERROR(IF('Table 2'!R29/'Table 1'!R29 = 0, "-", 'Table 2'!R29/'Table 1'!R29),"-")</f>
        <v>-</v>
      </c>
      <c r="S29" s="19" t="str">
        <f>IFERROR(IF('Table 2'!S29/'Table 1'!S29 = 0, "-", 'Table 2'!S29/'Table 1'!S29),"-")</f>
        <v>-</v>
      </c>
      <c r="T29" s="19" t="str">
        <f>IFERROR(IF('Table 2'!T29/'Table 1'!T29 = 0, "-", 'Table 2'!T29/'Table 1'!T29),"-")</f>
        <v>-</v>
      </c>
      <c r="U29" s="19" t="str">
        <f>IFERROR(IF('Table 2'!U29/'Table 1'!U29 = 0, "-", 'Table 2'!U29/'Table 1'!U29),"-")</f>
        <v>-</v>
      </c>
      <c r="V29" s="19" t="str">
        <f>IFERROR(IF('Table 2'!V29/'Table 1'!V29 = 0, "-", 'Table 2'!V29/'Table 1'!V29),"-")</f>
        <v>-</v>
      </c>
      <c r="W29" s="19" t="str">
        <f>IFERROR(IF('Table 2'!W29/'Table 1'!W29 = 0, "-", 'Table 2'!W29/'Table 1'!W29),"-")</f>
        <v>-</v>
      </c>
      <c r="X29" s="19" t="str">
        <f>IFERROR(IF('Table 2'!X29/'Table 1'!X29 = 0, "-", 'Table 2'!X29/'Table 1'!X29),"-")</f>
        <v>-</v>
      </c>
      <c r="Y29" s="19" t="str">
        <f>IFERROR(IF('Table 2'!Y29/'Table 1'!Y29 = 0, "-", 'Table 2'!Y29/'Table 1'!Y29),"-")</f>
        <v>-</v>
      </c>
      <c r="Z29" s="19" t="str">
        <f>IFERROR(IF('Table 2'!Z29/'Table 1'!Z29 = 0, "-", 'Table 2'!Z29/'Table 1'!Z29),"-")</f>
        <v>-</v>
      </c>
      <c r="AA29" s="19" t="str">
        <f>IFERROR(IF('Table 2'!AA29/'Table 1'!AA29 = 0, "-", 'Table 2'!AA29/'Table 1'!AA29),"-")</f>
        <v>-</v>
      </c>
      <c r="AB29" s="19" t="str">
        <f>IFERROR(IF('Table 2'!AB29/'Table 1'!AB29 = 0, "-", 'Table 2'!AB29/'Table 1'!AB29),"-")</f>
        <v>-</v>
      </c>
      <c r="AC29" s="19" t="str">
        <f>IFERROR(IF('Table 2'!AC29/'Table 1'!AC29 = 0, "-", 'Table 2'!AC29/'Table 1'!AC29),"-")</f>
        <v>-</v>
      </c>
      <c r="AD29" s="19" t="str">
        <f>IFERROR(IF('Table 2'!AD29/'Table 1'!AD29 = 0, "-", 'Table 2'!AD29/'Table 1'!AD29),"-")</f>
        <v>-</v>
      </c>
      <c r="AE29" s="19" t="str">
        <f>IFERROR(IF('Table 2'!AE29/'Table 1'!AE29 = 0, "-", 'Table 2'!AE29/'Table 1'!AE29),"-")</f>
        <v>-</v>
      </c>
      <c r="AF29" s="19" t="str">
        <f>IFERROR(IF('Table 2'!AF29/'Table 1'!AF29 = 0, "-", 'Table 2'!AF29/'Table 1'!AF29),"-")</f>
        <v>-</v>
      </c>
      <c r="AG29" s="19" t="str">
        <f>IFERROR(IF('Table 2'!AG29/'Table 1'!AG29 = 0, "-", 'Table 2'!AG29/'Table 1'!AG29),"-")</f>
        <v>-</v>
      </c>
      <c r="AH29" s="19" t="str">
        <f>IFERROR(IF('Table 2'!AH29/'Table 1'!AH29 = 0, "-", 'Table 2'!AH29/'Table 1'!AH29),"-")</f>
        <v>-</v>
      </c>
      <c r="AI29" s="19" t="str">
        <f>IFERROR(IF('Table 2'!AI29/'Table 1'!AI29 = 0, "-", 'Table 2'!AI29/'Table 1'!AI29),"-")</f>
        <v>-</v>
      </c>
      <c r="AJ29" s="19" t="str">
        <f>IFERROR(IF('Table 2'!AJ29/'Table 1'!AJ29 = 0, "-", 'Table 2'!AJ29/'Table 1'!AJ29),"-")</f>
        <v>-</v>
      </c>
      <c r="AK29" s="19" t="str">
        <f>IFERROR(IF('Table 2'!AK29/'Table 1'!AK29 = 0, "-", 'Table 2'!AK29/'Table 1'!AK29),"-")</f>
        <v>-</v>
      </c>
      <c r="AL29" s="19" t="str">
        <f>IFERROR(IF('Table 2'!AL29/'Table 1'!AL29 = 0, "-", 'Table 2'!AL29/'Table 1'!AL29),"-")</f>
        <v>-</v>
      </c>
      <c r="AM29" s="19" t="str">
        <f>IFERROR(IF('Table 2'!AM29/'Table 1'!AM29 = 0, "-", 'Table 2'!AM29/'Table 1'!AM29),"-")</f>
        <v>-</v>
      </c>
      <c r="AN29" s="19" t="str">
        <f>IFERROR(IF('Table 2'!AN29/'Table 1'!AN29 = 0, "-", 'Table 2'!AN29/'Table 1'!AN29),"-")</f>
        <v>-</v>
      </c>
      <c r="AO29" s="19" t="str">
        <f>IFERROR(IF('Table 2'!AO29/'Table 1'!AO29 = 0, "-", 'Table 2'!AO29/'Table 1'!AO29),"-")</f>
        <v>-</v>
      </c>
      <c r="AP29" s="19" t="str">
        <f>IFERROR(IF('Table 2'!AP29/'Table 1'!AP29 = 0, "-", 'Table 2'!AP29/'Table 1'!AP29),"-")</f>
        <v>-</v>
      </c>
      <c r="AQ29" s="19" t="str">
        <f>IFERROR(IF('Table 2'!AQ29/'Table 1'!AQ29 = 0, "-", 'Table 2'!AQ29/'Table 1'!AQ29),"-")</f>
        <v>-</v>
      </c>
      <c r="AR29" s="19" t="str">
        <f>IFERROR(IF('Table 2'!AR29/'Table 1'!AR29 = 0, "-", 'Table 2'!AR29/'Table 1'!AR29),"-")</f>
        <v>-</v>
      </c>
      <c r="AS29" s="19" t="str">
        <f>IFERROR(IF('Table 2'!AS29/'Table 1'!AS29 = 0, "-", 'Table 2'!AS29/'Table 1'!AS29),"-")</f>
        <v>-</v>
      </c>
      <c r="AT29" s="19" t="str">
        <f>IFERROR(IF('Table 2'!AT29/'Table 1'!AT29 = 0, "-", 'Table 2'!AT29/'Table 1'!AT29),"-")</f>
        <v>-</v>
      </c>
      <c r="AU29" s="20" t="str">
        <f>IFERROR(IF('Table 2'!AU29/'Table 1'!AU29 = 0, "-", 'Table 2'!AU29/'Table 1'!AU29),"-")</f>
        <v>-</v>
      </c>
    </row>
    <row r="30" spans="1:47" x14ac:dyDescent="0.25">
      <c r="A30" s="18" t="s">
        <v>44</v>
      </c>
      <c r="B30" s="19" t="str">
        <f>IFERROR(IF('Table 2'!B30/'Table 1'!B30 = 0, "-", 'Table 2'!B30/'Table 1'!B30),"-")</f>
        <v>-</v>
      </c>
      <c r="C30" s="19" t="str">
        <f>IFERROR(IF('Table 2'!C30/'Table 1'!C30 = 0, "-", 'Table 2'!C30/'Table 1'!C30),"-")</f>
        <v>-</v>
      </c>
      <c r="D30" s="19" t="str">
        <f>IFERROR(IF('Table 2'!D30/'Table 1'!D30 = 0, "-", 'Table 2'!D30/'Table 1'!D30),"-")</f>
        <v>-</v>
      </c>
      <c r="E30" s="19" t="str">
        <f>IFERROR(IF('Table 2'!E30/'Table 1'!E30 = 0, "-", 'Table 2'!E30/'Table 1'!E30),"-")</f>
        <v>-</v>
      </c>
      <c r="F30" s="19" t="str">
        <f>IFERROR(IF('Table 2'!F30/'Table 1'!F30 = 0, "-", 'Table 2'!F30/'Table 1'!F30),"-")</f>
        <v>-</v>
      </c>
      <c r="G30" s="19" t="str">
        <f>IFERROR(IF('Table 2'!G30/'Table 1'!G30 = 0, "-", 'Table 2'!G30/'Table 1'!G30),"-")</f>
        <v>-</v>
      </c>
      <c r="H30" s="19" t="str">
        <f>IFERROR(IF('Table 2'!H30/'Table 1'!H30 = 0, "-", 'Table 2'!H30/'Table 1'!H30),"-")</f>
        <v>-</v>
      </c>
      <c r="I30" s="19" t="str">
        <f>IFERROR(IF('Table 2'!I30/'Table 1'!I30 = 0, "-", 'Table 2'!I30/'Table 1'!I30),"-")</f>
        <v>-</v>
      </c>
      <c r="J30" s="19" t="str">
        <f>IFERROR(IF('Table 2'!J30/'Table 1'!J30 = 0, "-", 'Table 2'!J30/'Table 1'!J30),"-")</f>
        <v>-</v>
      </c>
      <c r="K30" s="19" t="str">
        <f>IFERROR(IF('Table 2'!K30/'Table 1'!K30 = 0, "-", 'Table 2'!K30/'Table 1'!K30),"-")</f>
        <v>-</v>
      </c>
      <c r="L30" s="19" t="str">
        <f>IFERROR(IF('Table 2'!L30/'Table 1'!L30 = 0, "-", 'Table 2'!L30/'Table 1'!L30),"-")</f>
        <v>-</v>
      </c>
      <c r="M30" s="19" t="str">
        <f>IFERROR(IF('Table 2'!M30/'Table 1'!M30 = 0, "-", 'Table 2'!M30/'Table 1'!M30),"-")</f>
        <v>-</v>
      </c>
      <c r="N30" s="19" t="str">
        <f>IFERROR(IF('Table 2'!N30/'Table 1'!N30 = 0, "-", 'Table 2'!N30/'Table 1'!N30),"-")</f>
        <v>-</v>
      </c>
      <c r="O30" s="19" t="str">
        <f>IFERROR(IF('Table 2'!O30/'Table 1'!O30 = 0, "-", 'Table 2'!O30/'Table 1'!O30),"-")</f>
        <v>-</v>
      </c>
      <c r="P30" s="19" t="str">
        <f>IFERROR(IF('Table 2'!P30/'Table 1'!P30 = 0, "-", 'Table 2'!P30/'Table 1'!P30),"-")</f>
        <v>-</v>
      </c>
      <c r="Q30" s="19" t="str">
        <f>IFERROR(IF('Table 2'!Q30/'Table 1'!Q30 = 0, "-", 'Table 2'!Q30/'Table 1'!Q30),"-")</f>
        <v>-</v>
      </c>
      <c r="R30" s="19" t="str">
        <f>IFERROR(IF('Table 2'!R30/'Table 1'!R30 = 0, "-", 'Table 2'!R30/'Table 1'!R30),"-")</f>
        <v>-</v>
      </c>
      <c r="S30" s="19" t="str">
        <f>IFERROR(IF('Table 2'!S30/'Table 1'!S30 = 0, "-", 'Table 2'!S30/'Table 1'!S30),"-")</f>
        <v>-</v>
      </c>
      <c r="T30" s="19" t="str">
        <f>IFERROR(IF('Table 2'!T30/'Table 1'!T30 = 0, "-", 'Table 2'!T30/'Table 1'!T30),"-")</f>
        <v>-</v>
      </c>
      <c r="U30" s="19" t="str">
        <f>IFERROR(IF('Table 2'!U30/'Table 1'!U30 = 0, "-", 'Table 2'!U30/'Table 1'!U30),"-")</f>
        <v>-</v>
      </c>
      <c r="V30" s="19" t="str">
        <f>IFERROR(IF('Table 2'!V30/'Table 1'!V30 = 0, "-", 'Table 2'!V30/'Table 1'!V30),"-")</f>
        <v>-</v>
      </c>
      <c r="W30" s="19" t="str">
        <f>IFERROR(IF('Table 2'!W30/'Table 1'!W30 = 0, "-", 'Table 2'!W30/'Table 1'!W30),"-")</f>
        <v>-</v>
      </c>
      <c r="X30" s="19" t="str">
        <f>IFERROR(IF('Table 2'!X30/'Table 1'!X30 = 0, "-", 'Table 2'!X30/'Table 1'!X30),"-")</f>
        <v>-</v>
      </c>
      <c r="Y30" s="19" t="str">
        <f>IFERROR(IF('Table 2'!Y30/'Table 1'!Y30 = 0, "-", 'Table 2'!Y30/'Table 1'!Y30),"-")</f>
        <v>-</v>
      </c>
      <c r="Z30" s="19" t="str">
        <f>IFERROR(IF('Table 2'!Z30/'Table 1'!Z30 = 0, "-", 'Table 2'!Z30/'Table 1'!Z30),"-")</f>
        <v>-</v>
      </c>
      <c r="AA30" s="19" t="str">
        <f>IFERROR(IF('Table 2'!AA30/'Table 1'!AA30 = 0, "-", 'Table 2'!AA30/'Table 1'!AA30),"-")</f>
        <v>-</v>
      </c>
      <c r="AB30" s="19" t="str">
        <f>IFERROR(IF('Table 2'!AB30/'Table 1'!AB30 = 0, "-", 'Table 2'!AB30/'Table 1'!AB30),"-")</f>
        <v>-</v>
      </c>
      <c r="AC30" s="19" t="str">
        <f>IFERROR(IF('Table 2'!AC30/'Table 1'!AC30 = 0, "-", 'Table 2'!AC30/'Table 1'!AC30),"-")</f>
        <v>-</v>
      </c>
      <c r="AD30" s="19" t="str">
        <f>IFERROR(IF('Table 2'!AD30/'Table 1'!AD30 = 0, "-", 'Table 2'!AD30/'Table 1'!AD30),"-")</f>
        <v>-</v>
      </c>
      <c r="AE30" s="19" t="str">
        <f>IFERROR(IF('Table 2'!AE30/'Table 1'!AE30 = 0, "-", 'Table 2'!AE30/'Table 1'!AE30),"-")</f>
        <v>-</v>
      </c>
      <c r="AF30" s="19" t="str">
        <f>IFERROR(IF('Table 2'!AF30/'Table 1'!AF30 = 0, "-", 'Table 2'!AF30/'Table 1'!AF30),"-")</f>
        <v>-</v>
      </c>
      <c r="AG30" s="19" t="str">
        <f>IFERROR(IF('Table 2'!AG30/'Table 1'!AG30 = 0, "-", 'Table 2'!AG30/'Table 1'!AG30),"-")</f>
        <v>-</v>
      </c>
      <c r="AH30" s="19" t="str">
        <f>IFERROR(IF('Table 2'!AH30/'Table 1'!AH30 = 0, "-", 'Table 2'!AH30/'Table 1'!AH30),"-")</f>
        <v>-</v>
      </c>
      <c r="AI30" s="19" t="str">
        <f>IFERROR(IF('Table 2'!AI30/'Table 1'!AI30 = 0, "-", 'Table 2'!AI30/'Table 1'!AI30),"-")</f>
        <v>-</v>
      </c>
      <c r="AJ30" s="19" t="str">
        <f>IFERROR(IF('Table 2'!AJ30/'Table 1'!AJ30 = 0, "-", 'Table 2'!AJ30/'Table 1'!AJ30),"-")</f>
        <v>-</v>
      </c>
      <c r="AK30" s="19" t="str">
        <f>IFERROR(IF('Table 2'!AK30/'Table 1'!AK30 = 0, "-", 'Table 2'!AK30/'Table 1'!AK30),"-")</f>
        <v>-</v>
      </c>
      <c r="AL30" s="19" t="str">
        <f>IFERROR(IF('Table 2'!AL30/'Table 1'!AL30 = 0, "-", 'Table 2'!AL30/'Table 1'!AL30),"-")</f>
        <v>-</v>
      </c>
      <c r="AM30" s="19" t="str">
        <f>IFERROR(IF('Table 2'!AM30/'Table 1'!AM30 = 0, "-", 'Table 2'!AM30/'Table 1'!AM30),"-")</f>
        <v>-</v>
      </c>
      <c r="AN30" s="19" t="str">
        <f>IFERROR(IF('Table 2'!AN30/'Table 1'!AN30 = 0, "-", 'Table 2'!AN30/'Table 1'!AN30),"-")</f>
        <v>-</v>
      </c>
      <c r="AO30" s="19" t="str">
        <f>IFERROR(IF('Table 2'!AO30/'Table 1'!AO30 = 0, "-", 'Table 2'!AO30/'Table 1'!AO30),"-")</f>
        <v>-</v>
      </c>
      <c r="AP30" s="19" t="str">
        <f>IFERROR(IF('Table 2'!AP30/'Table 1'!AP30 = 0, "-", 'Table 2'!AP30/'Table 1'!AP30),"-")</f>
        <v>-</v>
      </c>
      <c r="AQ30" s="19" t="str">
        <f>IFERROR(IF('Table 2'!AQ30/'Table 1'!AQ30 = 0, "-", 'Table 2'!AQ30/'Table 1'!AQ30),"-")</f>
        <v>-</v>
      </c>
      <c r="AR30" s="19" t="str">
        <f>IFERROR(IF('Table 2'!AR30/'Table 1'!AR30 = 0, "-", 'Table 2'!AR30/'Table 1'!AR30),"-")</f>
        <v>-</v>
      </c>
      <c r="AS30" s="19" t="str">
        <f>IFERROR(IF('Table 2'!AS30/'Table 1'!AS30 = 0, "-", 'Table 2'!AS30/'Table 1'!AS30),"-")</f>
        <v>-</v>
      </c>
      <c r="AT30" s="19" t="str">
        <f>IFERROR(IF('Table 2'!AT30/'Table 1'!AT30 = 0, "-", 'Table 2'!AT30/'Table 1'!AT30),"-")</f>
        <v>-</v>
      </c>
      <c r="AU30" s="20" t="str">
        <f>IFERROR(IF('Table 2'!AU30/'Table 1'!AU30 = 0, "-", 'Table 2'!AU30/'Table 1'!AU30),"-")</f>
        <v>-</v>
      </c>
    </row>
    <row r="31" spans="1:47" x14ac:dyDescent="0.25">
      <c r="A31" s="18" t="s">
        <v>45</v>
      </c>
      <c r="B31" s="19" t="str">
        <f>IFERROR(IF('Table 2'!B31/'Table 1'!B31 = 0, "-", 'Table 2'!B31/'Table 1'!B31),"-")</f>
        <v>-</v>
      </c>
      <c r="C31" s="19" t="str">
        <f>IFERROR(IF('Table 2'!C31/'Table 1'!C31 = 0, "-", 'Table 2'!C31/'Table 1'!C31),"-")</f>
        <v>-</v>
      </c>
      <c r="D31" s="19" t="str">
        <f>IFERROR(IF('Table 2'!D31/'Table 1'!D31 = 0, "-", 'Table 2'!D31/'Table 1'!D31),"-")</f>
        <v>-</v>
      </c>
      <c r="E31" s="19" t="str">
        <f>IFERROR(IF('Table 2'!E31/'Table 1'!E31 = 0, "-", 'Table 2'!E31/'Table 1'!E31),"-")</f>
        <v>-</v>
      </c>
      <c r="F31" s="19" t="str">
        <f>IFERROR(IF('Table 2'!F31/'Table 1'!F31 = 0, "-", 'Table 2'!F31/'Table 1'!F31),"-")</f>
        <v>-</v>
      </c>
      <c r="G31" s="19" t="str">
        <f>IFERROR(IF('Table 2'!G31/'Table 1'!G31 = 0, "-", 'Table 2'!G31/'Table 1'!G31),"-")</f>
        <v>-</v>
      </c>
      <c r="H31" s="19" t="str">
        <f>IFERROR(IF('Table 2'!H31/'Table 1'!H31 = 0, "-", 'Table 2'!H31/'Table 1'!H31),"-")</f>
        <v>-</v>
      </c>
      <c r="I31" s="19" t="str">
        <f>IFERROR(IF('Table 2'!I31/'Table 1'!I31 = 0, "-", 'Table 2'!I31/'Table 1'!I31),"-")</f>
        <v>-</v>
      </c>
      <c r="J31" s="19">
        <f>IFERROR(IF('Table 2'!J31/'Table 1'!J31 = 0, "-", 'Table 2'!J31/'Table 1'!J31),"-")</f>
        <v>7.3851271222649117</v>
      </c>
      <c r="K31" s="19" t="str">
        <f>IFERROR(IF('Table 2'!K31/'Table 1'!K31 = 0, "-", 'Table 2'!K31/'Table 1'!K31),"-")</f>
        <v>-</v>
      </c>
      <c r="L31" s="19" t="str">
        <f>IFERROR(IF('Table 2'!L31/'Table 1'!L31 = 0, "-", 'Table 2'!L31/'Table 1'!L31),"-")</f>
        <v>-</v>
      </c>
      <c r="M31" s="19" t="str">
        <f>IFERROR(IF('Table 2'!M31/'Table 1'!M31 = 0, "-", 'Table 2'!M31/'Table 1'!M31),"-")</f>
        <v>-</v>
      </c>
      <c r="N31" s="19" t="str">
        <f>IFERROR(IF('Table 2'!N31/'Table 1'!N31 = 0, "-", 'Table 2'!N31/'Table 1'!N31),"-")</f>
        <v>-</v>
      </c>
      <c r="O31" s="19" t="str">
        <f>IFERROR(IF('Table 2'!O31/'Table 1'!O31 = 0, "-", 'Table 2'!O31/'Table 1'!O31),"-")</f>
        <v>-</v>
      </c>
      <c r="P31" s="19" t="str">
        <f>IFERROR(IF('Table 2'!P31/'Table 1'!P31 = 0, "-", 'Table 2'!P31/'Table 1'!P31),"-")</f>
        <v>-</v>
      </c>
      <c r="Q31" s="19" t="str">
        <f>IFERROR(IF('Table 2'!Q31/'Table 1'!Q31 = 0, "-", 'Table 2'!Q31/'Table 1'!Q31),"-")</f>
        <v>-</v>
      </c>
      <c r="R31" s="19">
        <f>IFERROR(IF('Table 2'!R31/'Table 1'!R31 = 0, "-", 'Table 2'!R31/'Table 1'!R31),"-")</f>
        <v>7.6708335000000005</v>
      </c>
      <c r="S31" s="19" t="str">
        <f>IFERROR(IF('Table 2'!S31/'Table 1'!S31 = 0, "-", 'Table 2'!S31/'Table 1'!S31),"-")</f>
        <v>-</v>
      </c>
      <c r="T31" s="19" t="str">
        <f>IFERROR(IF('Table 2'!T31/'Table 1'!T31 = 0, "-", 'Table 2'!T31/'Table 1'!T31),"-")</f>
        <v>-</v>
      </c>
      <c r="U31" s="19" t="str">
        <f>IFERROR(IF('Table 2'!U31/'Table 1'!U31 = 0, "-", 'Table 2'!U31/'Table 1'!U31),"-")</f>
        <v>-</v>
      </c>
      <c r="V31" s="19" t="str">
        <f>IFERROR(IF('Table 2'!V31/'Table 1'!V31 = 0, "-", 'Table 2'!V31/'Table 1'!V31),"-")</f>
        <v>-</v>
      </c>
      <c r="W31" s="19" t="str">
        <f>IFERROR(IF('Table 2'!W31/'Table 1'!W31 = 0, "-", 'Table 2'!W31/'Table 1'!W31),"-")</f>
        <v>-</v>
      </c>
      <c r="X31" s="19" t="str">
        <f>IFERROR(IF('Table 2'!X31/'Table 1'!X31 = 0, "-", 'Table 2'!X31/'Table 1'!X31),"-")</f>
        <v>-</v>
      </c>
      <c r="Y31" s="19" t="str">
        <f>IFERROR(IF('Table 2'!Y31/'Table 1'!Y31 = 0, "-", 'Table 2'!Y31/'Table 1'!Y31),"-")</f>
        <v>-</v>
      </c>
      <c r="Z31" s="19" t="str">
        <f>IFERROR(IF('Table 2'!Z31/'Table 1'!Z31 = 0, "-", 'Table 2'!Z31/'Table 1'!Z31),"-")</f>
        <v>-</v>
      </c>
      <c r="AA31" s="19" t="str">
        <f>IFERROR(IF('Table 2'!AA31/'Table 1'!AA31 = 0, "-", 'Table 2'!AA31/'Table 1'!AA31),"-")</f>
        <v>-</v>
      </c>
      <c r="AB31" s="19" t="str">
        <f>IFERROR(IF('Table 2'!AB31/'Table 1'!AB31 = 0, "-", 'Table 2'!AB31/'Table 1'!AB31),"-")</f>
        <v>-</v>
      </c>
      <c r="AC31" s="19" t="str">
        <f>IFERROR(IF('Table 2'!AC31/'Table 1'!AC31 = 0, "-", 'Table 2'!AC31/'Table 1'!AC31),"-")</f>
        <v>-</v>
      </c>
      <c r="AD31" s="19" t="str">
        <f>IFERROR(IF('Table 2'!AD31/'Table 1'!AD31 = 0, "-", 'Table 2'!AD31/'Table 1'!AD31),"-")</f>
        <v>-</v>
      </c>
      <c r="AE31" s="19" t="str">
        <f>IFERROR(IF('Table 2'!AE31/'Table 1'!AE31 = 0, "-", 'Table 2'!AE31/'Table 1'!AE31),"-")</f>
        <v>-</v>
      </c>
      <c r="AF31" s="19" t="str">
        <f>IFERROR(IF('Table 2'!AF31/'Table 1'!AF31 = 0, "-", 'Table 2'!AF31/'Table 1'!AF31),"-")</f>
        <v>-</v>
      </c>
      <c r="AG31" s="19" t="str">
        <f>IFERROR(IF('Table 2'!AG31/'Table 1'!AG31 = 0, "-", 'Table 2'!AG31/'Table 1'!AG31),"-")</f>
        <v>-</v>
      </c>
      <c r="AH31" s="19" t="str">
        <f>IFERROR(IF('Table 2'!AH31/'Table 1'!AH31 = 0, "-", 'Table 2'!AH31/'Table 1'!AH31),"-")</f>
        <v>-</v>
      </c>
      <c r="AI31" s="19" t="str">
        <f>IFERROR(IF('Table 2'!AI31/'Table 1'!AI31 = 0, "-", 'Table 2'!AI31/'Table 1'!AI31),"-")</f>
        <v>-</v>
      </c>
      <c r="AJ31" s="19" t="str">
        <f>IFERROR(IF('Table 2'!AJ31/'Table 1'!AJ31 = 0, "-", 'Table 2'!AJ31/'Table 1'!AJ31),"-")</f>
        <v>-</v>
      </c>
      <c r="AK31" s="19" t="str">
        <f>IFERROR(IF('Table 2'!AK31/'Table 1'!AK31 = 0, "-", 'Table 2'!AK31/'Table 1'!AK31),"-")</f>
        <v>-</v>
      </c>
      <c r="AL31" s="19" t="str">
        <f>IFERROR(IF('Table 2'!AL31/'Table 1'!AL31 = 0, "-", 'Table 2'!AL31/'Table 1'!AL31),"-")</f>
        <v>-</v>
      </c>
      <c r="AM31" s="19" t="str">
        <f>IFERROR(IF('Table 2'!AM31/'Table 1'!AM31 = 0, "-", 'Table 2'!AM31/'Table 1'!AM31),"-")</f>
        <v>-</v>
      </c>
      <c r="AN31" s="19" t="str">
        <f>IFERROR(IF('Table 2'!AN31/'Table 1'!AN31 = 0, "-", 'Table 2'!AN31/'Table 1'!AN31),"-")</f>
        <v>-</v>
      </c>
      <c r="AO31" s="19" t="str">
        <f>IFERROR(IF('Table 2'!AO31/'Table 1'!AO31 = 0, "-", 'Table 2'!AO31/'Table 1'!AO31),"-")</f>
        <v>-</v>
      </c>
      <c r="AP31" s="19">
        <f>IFERROR(IF('Table 2'!AP31/'Table 1'!AP31 = 0, "-", 'Table 2'!AP31/'Table 1'!AP31),"-")</f>
        <v>8.9903533324690024</v>
      </c>
      <c r="AQ31" s="19" t="str">
        <f>IFERROR(IF('Table 2'!AQ31/'Table 1'!AQ31 = 0, "-", 'Table 2'!AQ31/'Table 1'!AQ31),"-")</f>
        <v>-</v>
      </c>
      <c r="AR31" s="19">
        <f>IFERROR(IF('Table 2'!AR31/'Table 1'!AR31 = 0, "-", 'Table 2'!AR31/'Table 1'!AR31),"-")</f>
        <v>20.311277</v>
      </c>
      <c r="AS31" s="19" t="str">
        <f>IFERROR(IF('Table 2'!AS31/'Table 1'!AS31 = 0, "-", 'Table 2'!AS31/'Table 1'!AS31),"-")</f>
        <v>-</v>
      </c>
      <c r="AT31" s="19">
        <f>IFERROR(IF('Table 2'!AT31/'Table 1'!AT31 = 0, "-", 'Table 2'!AT31/'Table 1'!AT31),"-")</f>
        <v>21.227729517793485</v>
      </c>
      <c r="AU31" s="20" t="str">
        <f>IFERROR(IF('Table 2'!AU31/'Table 1'!AU31 = 0, "-", 'Table 2'!AU31/'Table 1'!AU31),"-")</f>
        <v>-</v>
      </c>
    </row>
    <row r="32" spans="1:47" x14ac:dyDescent="0.25">
      <c r="A32" s="18" t="s">
        <v>46</v>
      </c>
      <c r="B32" s="19" t="str">
        <f>IFERROR(IF('Table 2'!B32/'Table 1'!B32 = 0, "-", 'Table 2'!B32/'Table 1'!B32),"-")</f>
        <v>-</v>
      </c>
      <c r="C32" s="19" t="str">
        <f>IFERROR(IF('Table 2'!C32/'Table 1'!C32 = 0, "-", 'Table 2'!C32/'Table 1'!C32),"-")</f>
        <v>-</v>
      </c>
      <c r="D32" s="19" t="str">
        <f>IFERROR(IF('Table 2'!D32/'Table 1'!D32 = 0, "-", 'Table 2'!D32/'Table 1'!D32),"-")</f>
        <v>-</v>
      </c>
      <c r="E32" s="19" t="str">
        <f>IFERROR(IF('Table 2'!E32/'Table 1'!E32 = 0, "-", 'Table 2'!E32/'Table 1'!E32),"-")</f>
        <v>-</v>
      </c>
      <c r="F32" s="19" t="str">
        <f>IFERROR(IF('Table 2'!F32/'Table 1'!F32 = 0, "-", 'Table 2'!F32/'Table 1'!F32),"-")</f>
        <v>-</v>
      </c>
      <c r="G32" s="19" t="str">
        <f>IFERROR(IF('Table 2'!G32/'Table 1'!G32 = 0, "-", 'Table 2'!G32/'Table 1'!G32),"-")</f>
        <v>-</v>
      </c>
      <c r="H32" s="19" t="str">
        <f>IFERROR(IF('Table 2'!H32/'Table 1'!H32 = 0, "-", 'Table 2'!H32/'Table 1'!H32),"-")</f>
        <v>-</v>
      </c>
      <c r="I32" s="19" t="str">
        <f>IFERROR(IF('Table 2'!I32/'Table 1'!I32 = 0, "-", 'Table 2'!I32/'Table 1'!I32),"-")</f>
        <v>-</v>
      </c>
      <c r="J32" s="19">
        <f>IFERROR(IF('Table 2'!J32/'Table 1'!J32 = 0, "-", 'Table 2'!J32/'Table 1'!J32),"-")</f>
        <v>15.156567792655284</v>
      </c>
      <c r="K32" s="19" t="str">
        <f>IFERROR(IF('Table 2'!K32/'Table 1'!K32 = 0, "-", 'Table 2'!K32/'Table 1'!K32),"-")</f>
        <v>-</v>
      </c>
      <c r="L32" s="19" t="str">
        <f>IFERROR(IF('Table 2'!L32/'Table 1'!L32 = 0, "-", 'Table 2'!L32/'Table 1'!L32),"-")</f>
        <v>-</v>
      </c>
      <c r="M32" s="19" t="str">
        <f>IFERROR(IF('Table 2'!M32/'Table 1'!M32 = 0, "-", 'Table 2'!M32/'Table 1'!M32),"-")</f>
        <v>-</v>
      </c>
      <c r="N32" s="19" t="str">
        <f>IFERROR(IF('Table 2'!N32/'Table 1'!N32 = 0, "-", 'Table 2'!N32/'Table 1'!N32),"-")</f>
        <v>-</v>
      </c>
      <c r="O32" s="19" t="str">
        <f>IFERROR(IF('Table 2'!O32/'Table 1'!O32 = 0, "-", 'Table 2'!O32/'Table 1'!O32),"-")</f>
        <v>-</v>
      </c>
      <c r="P32" s="19" t="str">
        <f>IFERROR(IF('Table 2'!P32/'Table 1'!P32 = 0, "-", 'Table 2'!P32/'Table 1'!P32),"-")</f>
        <v>-</v>
      </c>
      <c r="Q32" s="19" t="str">
        <f>IFERROR(IF('Table 2'!Q32/'Table 1'!Q32 = 0, "-", 'Table 2'!Q32/'Table 1'!Q32),"-")</f>
        <v>-</v>
      </c>
      <c r="R32" s="19">
        <f>IFERROR(IF('Table 2'!R32/'Table 1'!R32 = 0, "-", 'Table 2'!R32/'Table 1'!R32),"-")</f>
        <v>6.7516755427896387</v>
      </c>
      <c r="S32" s="19" t="str">
        <f>IFERROR(IF('Table 2'!S32/'Table 1'!S32 = 0, "-", 'Table 2'!S32/'Table 1'!S32),"-")</f>
        <v>-</v>
      </c>
      <c r="T32" s="19" t="str">
        <f>IFERROR(IF('Table 2'!T32/'Table 1'!T32 = 0, "-", 'Table 2'!T32/'Table 1'!T32),"-")</f>
        <v>-</v>
      </c>
      <c r="U32" s="19" t="str">
        <f>IFERROR(IF('Table 2'!U32/'Table 1'!U32 = 0, "-", 'Table 2'!U32/'Table 1'!U32),"-")</f>
        <v>-</v>
      </c>
      <c r="V32" s="19" t="str">
        <f>IFERROR(IF('Table 2'!V32/'Table 1'!V32 = 0, "-", 'Table 2'!V32/'Table 1'!V32),"-")</f>
        <v>-</v>
      </c>
      <c r="W32" s="19" t="str">
        <f>IFERROR(IF('Table 2'!W32/'Table 1'!W32 = 0, "-", 'Table 2'!W32/'Table 1'!W32),"-")</f>
        <v>-</v>
      </c>
      <c r="X32" s="19">
        <f>IFERROR(IF('Table 2'!X32/'Table 1'!X32 = 0, "-", 'Table 2'!X32/'Table 1'!X32),"-")</f>
        <v>4.419561874929399</v>
      </c>
      <c r="Y32" s="19" t="str">
        <f>IFERROR(IF('Table 2'!Y32/'Table 1'!Y32 = 0, "-", 'Table 2'!Y32/'Table 1'!Y32),"-")</f>
        <v>-</v>
      </c>
      <c r="Z32" s="19">
        <f>IFERROR(IF('Table 2'!Z32/'Table 1'!Z32 = 0, "-", 'Table 2'!Z32/'Table 1'!Z32),"-")</f>
        <v>58.051285583045811</v>
      </c>
      <c r="AA32" s="19">
        <f>IFERROR(IF('Table 2'!AA32/'Table 1'!AA32 = 0, "-", 'Table 2'!AA32/'Table 1'!AA32),"-")</f>
        <v>18.001474137530778</v>
      </c>
      <c r="AB32" s="19" t="str">
        <f>IFERROR(IF('Table 2'!AB32/'Table 1'!AB32 = 0, "-", 'Table 2'!AB32/'Table 1'!AB32),"-")</f>
        <v>-</v>
      </c>
      <c r="AC32" s="19" t="str">
        <f>IFERROR(IF('Table 2'!AC32/'Table 1'!AC32 = 0, "-", 'Table 2'!AC32/'Table 1'!AC32),"-")</f>
        <v>-</v>
      </c>
      <c r="AD32" s="19" t="str">
        <f>IFERROR(IF('Table 2'!AD32/'Table 1'!AD32 = 0, "-", 'Table 2'!AD32/'Table 1'!AD32),"-")</f>
        <v>-</v>
      </c>
      <c r="AE32" s="19" t="str">
        <f>IFERROR(IF('Table 2'!AE32/'Table 1'!AE32 = 0, "-", 'Table 2'!AE32/'Table 1'!AE32),"-")</f>
        <v>-</v>
      </c>
      <c r="AF32" s="19" t="str">
        <f>IFERROR(IF('Table 2'!AF32/'Table 1'!AF32 = 0, "-", 'Table 2'!AF32/'Table 1'!AF32),"-")</f>
        <v>-</v>
      </c>
      <c r="AG32" s="19" t="str">
        <f>IFERROR(IF('Table 2'!AG32/'Table 1'!AG32 = 0, "-", 'Table 2'!AG32/'Table 1'!AG32),"-")</f>
        <v>-</v>
      </c>
      <c r="AH32" s="19" t="str">
        <f>IFERROR(IF('Table 2'!AH32/'Table 1'!AH32 = 0, "-", 'Table 2'!AH32/'Table 1'!AH32),"-")</f>
        <v>-</v>
      </c>
      <c r="AI32" s="19" t="str">
        <f>IFERROR(IF('Table 2'!AI32/'Table 1'!AI32 = 0, "-", 'Table 2'!AI32/'Table 1'!AI32),"-")</f>
        <v>-</v>
      </c>
      <c r="AJ32" s="19" t="str">
        <f>IFERROR(IF('Table 2'!AJ32/'Table 1'!AJ32 = 0, "-", 'Table 2'!AJ32/'Table 1'!AJ32),"-")</f>
        <v>-</v>
      </c>
      <c r="AK32" s="19" t="str">
        <f>IFERROR(IF('Table 2'!AK32/'Table 1'!AK32 = 0, "-", 'Table 2'!AK32/'Table 1'!AK32),"-")</f>
        <v>-</v>
      </c>
      <c r="AL32" s="19">
        <f>IFERROR(IF('Table 2'!AL32/'Table 1'!AL32 = 0, "-", 'Table 2'!AL32/'Table 1'!AL32),"-")</f>
        <v>54.957207639085155</v>
      </c>
      <c r="AM32" s="19">
        <f>IFERROR(IF('Table 2'!AM32/'Table 1'!AM32 = 0, "-", 'Table 2'!AM32/'Table 1'!AM32),"-")</f>
        <v>54.574783810490302</v>
      </c>
      <c r="AN32" s="19" t="str">
        <f>IFERROR(IF('Table 2'!AN32/'Table 1'!AN32 = 0, "-", 'Table 2'!AN32/'Table 1'!AN32),"-")</f>
        <v>-</v>
      </c>
      <c r="AO32" s="19" t="str">
        <f>IFERROR(IF('Table 2'!AO32/'Table 1'!AO32 = 0, "-", 'Table 2'!AO32/'Table 1'!AO32),"-")</f>
        <v>-</v>
      </c>
      <c r="AP32" s="19" t="str">
        <f>IFERROR(IF('Table 2'!AP32/'Table 1'!AP32 = 0, "-", 'Table 2'!AP32/'Table 1'!AP32),"-")</f>
        <v>-</v>
      </c>
      <c r="AQ32" s="19" t="str">
        <f>IFERROR(IF('Table 2'!AQ32/'Table 1'!AQ32 = 0, "-", 'Table 2'!AQ32/'Table 1'!AQ32),"-")</f>
        <v>-</v>
      </c>
      <c r="AR32" s="19" t="str">
        <f>IFERROR(IF('Table 2'!AR32/'Table 1'!AR32 = 0, "-", 'Table 2'!AR32/'Table 1'!AR32),"-")</f>
        <v>-</v>
      </c>
      <c r="AS32" s="19" t="str">
        <f>IFERROR(IF('Table 2'!AS32/'Table 1'!AS32 = 0, "-", 'Table 2'!AS32/'Table 1'!AS32),"-")</f>
        <v>-</v>
      </c>
      <c r="AT32" s="19">
        <f>IFERROR(IF('Table 2'!AT32/'Table 1'!AT32 = 0, "-", 'Table 2'!AT32/'Table 1'!AT32),"-")</f>
        <v>5.784040136853613</v>
      </c>
      <c r="AU32" s="20" t="str">
        <f>IFERROR(IF('Table 2'!AU32/'Table 1'!AU32 = 0, "-", 'Table 2'!AU32/'Table 1'!AU32),"-")</f>
        <v>-</v>
      </c>
    </row>
    <row r="33" spans="1:47" x14ac:dyDescent="0.25">
      <c r="A33" s="18" t="s">
        <v>47</v>
      </c>
      <c r="B33" s="19" t="str">
        <f>IFERROR(IF('Table 2'!B33/'Table 1'!B33 = 0, "-", 'Table 2'!B33/'Table 1'!B33),"-")</f>
        <v>-</v>
      </c>
      <c r="C33" s="19" t="str">
        <f>IFERROR(IF('Table 2'!C33/'Table 1'!C33 = 0, "-", 'Table 2'!C33/'Table 1'!C33),"-")</f>
        <v>-</v>
      </c>
      <c r="D33" s="19" t="str">
        <f>IFERROR(IF('Table 2'!D33/'Table 1'!D33 = 0, "-", 'Table 2'!D33/'Table 1'!D33),"-")</f>
        <v>-</v>
      </c>
      <c r="E33" s="19" t="str">
        <f>IFERROR(IF('Table 2'!E33/'Table 1'!E33 = 0, "-", 'Table 2'!E33/'Table 1'!E33),"-")</f>
        <v>-</v>
      </c>
      <c r="F33" s="19" t="str">
        <f>IFERROR(IF('Table 2'!F33/'Table 1'!F33 = 0, "-", 'Table 2'!F33/'Table 1'!F33),"-")</f>
        <v>-</v>
      </c>
      <c r="G33" s="19" t="str">
        <f>IFERROR(IF('Table 2'!G33/'Table 1'!G33 = 0, "-", 'Table 2'!G33/'Table 1'!G33),"-")</f>
        <v>-</v>
      </c>
      <c r="H33" s="19" t="str">
        <f>IFERROR(IF('Table 2'!H33/'Table 1'!H33 = 0, "-", 'Table 2'!H33/'Table 1'!H33),"-")</f>
        <v>-</v>
      </c>
      <c r="I33" s="19" t="str">
        <f>IFERROR(IF('Table 2'!I33/'Table 1'!I33 = 0, "-", 'Table 2'!I33/'Table 1'!I33),"-")</f>
        <v>-</v>
      </c>
      <c r="J33" s="19">
        <f>IFERROR(IF('Table 2'!J33/'Table 1'!J33 = 0, "-", 'Table 2'!J33/'Table 1'!J33),"-")</f>
        <v>2.3336723736013916</v>
      </c>
      <c r="K33" s="19" t="str">
        <f>IFERROR(IF('Table 2'!K33/'Table 1'!K33 = 0, "-", 'Table 2'!K33/'Table 1'!K33),"-")</f>
        <v>-</v>
      </c>
      <c r="L33" s="19" t="str">
        <f>IFERROR(IF('Table 2'!L33/'Table 1'!L33 = 0, "-", 'Table 2'!L33/'Table 1'!L33),"-")</f>
        <v>-</v>
      </c>
      <c r="M33" s="19" t="str">
        <f>IFERROR(IF('Table 2'!M33/'Table 1'!M33 = 0, "-", 'Table 2'!M33/'Table 1'!M33),"-")</f>
        <v>-</v>
      </c>
      <c r="N33" s="19" t="str">
        <f>IFERROR(IF('Table 2'!N33/'Table 1'!N33 = 0, "-", 'Table 2'!N33/'Table 1'!N33),"-")</f>
        <v>-</v>
      </c>
      <c r="O33" s="19" t="str">
        <f>IFERROR(IF('Table 2'!O33/'Table 1'!O33 = 0, "-", 'Table 2'!O33/'Table 1'!O33),"-")</f>
        <v>-</v>
      </c>
      <c r="P33" s="19" t="str">
        <f>IFERROR(IF('Table 2'!P33/'Table 1'!P33 = 0, "-", 'Table 2'!P33/'Table 1'!P33),"-")</f>
        <v>-</v>
      </c>
      <c r="Q33" s="19" t="str">
        <f>IFERROR(IF('Table 2'!Q33/'Table 1'!Q33 = 0, "-", 'Table 2'!Q33/'Table 1'!Q33),"-")</f>
        <v>-</v>
      </c>
      <c r="R33" s="19">
        <f>IFERROR(IF('Table 2'!R33/'Table 1'!R33 = 0, "-", 'Table 2'!R33/'Table 1'!R33),"-")</f>
        <v>28.1103585</v>
      </c>
      <c r="S33" s="19" t="str">
        <f>IFERROR(IF('Table 2'!S33/'Table 1'!S33 = 0, "-", 'Table 2'!S33/'Table 1'!S33),"-")</f>
        <v>-</v>
      </c>
      <c r="T33" s="19" t="str">
        <f>IFERROR(IF('Table 2'!T33/'Table 1'!T33 = 0, "-", 'Table 2'!T33/'Table 1'!T33),"-")</f>
        <v>-</v>
      </c>
      <c r="U33" s="19" t="str">
        <f>IFERROR(IF('Table 2'!U33/'Table 1'!U33 = 0, "-", 'Table 2'!U33/'Table 1'!U33),"-")</f>
        <v>-</v>
      </c>
      <c r="V33" s="19" t="str">
        <f>IFERROR(IF('Table 2'!V33/'Table 1'!V33 = 0, "-", 'Table 2'!V33/'Table 1'!V33),"-")</f>
        <v>-</v>
      </c>
      <c r="W33" s="19" t="str">
        <f>IFERROR(IF('Table 2'!W33/'Table 1'!W33 = 0, "-", 'Table 2'!W33/'Table 1'!W33),"-")</f>
        <v>-</v>
      </c>
      <c r="X33" s="19" t="str">
        <f>IFERROR(IF('Table 2'!X33/'Table 1'!X33 = 0, "-", 'Table 2'!X33/'Table 1'!X33),"-")</f>
        <v>-</v>
      </c>
      <c r="Y33" s="19" t="str">
        <f>IFERROR(IF('Table 2'!Y33/'Table 1'!Y33 = 0, "-", 'Table 2'!Y33/'Table 1'!Y33),"-")</f>
        <v>-</v>
      </c>
      <c r="Z33" s="19" t="str">
        <f>IFERROR(IF('Table 2'!Z33/'Table 1'!Z33 = 0, "-", 'Table 2'!Z33/'Table 1'!Z33),"-")</f>
        <v>-</v>
      </c>
      <c r="AA33" s="19" t="str">
        <f>IFERROR(IF('Table 2'!AA33/'Table 1'!AA33 = 0, "-", 'Table 2'!AA33/'Table 1'!AA33),"-")</f>
        <v>-</v>
      </c>
      <c r="AB33" s="19" t="str">
        <f>IFERROR(IF('Table 2'!AB33/'Table 1'!AB33 = 0, "-", 'Table 2'!AB33/'Table 1'!AB33),"-")</f>
        <v>-</v>
      </c>
      <c r="AC33" s="19" t="str">
        <f>IFERROR(IF('Table 2'!AC33/'Table 1'!AC33 = 0, "-", 'Table 2'!AC33/'Table 1'!AC33),"-")</f>
        <v>-</v>
      </c>
      <c r="AD33" s="19" t="str">
        <f>IFERROR(IF('Table 2'!AD33/'Table 1'!AD33 = 0, "-", 'Table 2'!AD33/'Table 1'!AD33),"-")</f>
        <v>-</v>
      </c>
      <c r="AE33" s="19" t="str">
        <f>IFERROR(IF('Table 2'!AE33/'Table 1'!AE33 = 0, "-", 'Table 2'!AE33/'Table 1'!AE33),"-")</f>
        <v>-</v>
      </c>
      <c r="AF33" s="19" t="str">
        <f>IFERROR(IF('Table 2'!AF33/'Table 1'!AF33 = 0, "-", 'Table 2'!AF33/'Table 1'!AF33),"-")</f>
        <v>-</v>
      </c>
      <c r="AG33" s="19" t="str">
        <f>IFERROR(IF('Table 2'!AG33/'Table 1'!AG33 = 0, "-", 'Table 2'!AG33/'Table 1'!AG33),"-")</f>
        <v>-</v>
      </c>
      <c r="AH33" s="19" t="str">
        <f>IFERROR(IF('Table 2'!AH33/'Table 1'!AH33 = 0, "-", 'Table 2'!AH33/'Table 1'!AH33),"-")</f>
        <v>-</v>
      </c>
      <c r="AI33" s="19" t="str">
        <f>IFERROR(IF('Table 2'!AI33/'Table 1'!AI33 = 0, "-", 'Table 2'!AI33/'Table 1'!AI33),"-")</f>
        <v>-</v>
      </c>
      <c r="AJ33" s="19" t="str">
        <f>IFERROR(IF('Table 2'!AJ33/'Table 1'!AJ33 = 0, "-", 'Table 2'!AJ33/'Table 1'!AJ33),"-")</f>
        <v>-</v>
      </c>
      <c r="AK33" s="19" t="str">
        <f>IFERROR(IF('Table 2'!AK33/'Table 1'!AK33 = 0, "-", 'Table 2'!AK33/'Table 1'!AK33),"-")</f>
        <v>-</v>
      </c>
      <c r="AL33" s="19" t="str">
        <f>IFERROR(IF('Table 2'!AL33/'Table 1'!AL33 = 0, "-", 'Table 2'!AL33/'Table 1'!AL33),"-")</f>
        <v>-</v>
      </c>
      <c r="AM33" s="19" t="str">
        <f>IFERROR(IF('Table 2'!AM33/'Table 1'!AM33 = 0, "-", 'Table 2'!AM33/'Table 1'!AM33),"-")</f>
        <v>-</v>
      </c>
      <c r="AN33" s="19" t="str">
        <f>IFERROR(IF('Table 2'!AN33/'Table 1'!AN33 = 0, "-", 'Table 2'!AN33/'Table 1'!AN33),"-")</f>
        <v>-</v>
      </c>
      <c r="AO33" s="19" t="str">
        <f>IFERROR(IF('Table 2'!AO33/'Table 1'!AO33 = 0, "-", 'Table 2'!AO33/'Table 1'!AO33),"-")</f>
        <v>-</v>
      </c>
      <c r="AP33" s="19">
        <f>IFERROR(IF('Table 2'!AP33/'Table 1'!AP33 = 0, "-", 'Table 2'!AP33/'Table 1'!AP33),"-")</f>
        <v>0.46439579093657662</v>
      </c>
      <c r="AQ33" s="19" t="str">
        <f>IFERROR(IF('Table 2'!AQ33/'Table 1'!AQ33 = 0, "-", 'Table 2'!AQ33/'Table 1'!AQ33),"-")</f>
        <v>-</v>
      </c>
      <c r="AR33" s="19" t="str">
        <f>IFERROR(IF('Table 2'!AR33/'Table 1'!AR33 = 0, "-", 'Table 2'!AR33/'Table 1'!AR33),"-")</f>
        <v>-</v>
      </c>
      <c r="AS33" s="19" t="str">
        <f>IFERROR(IF('Table 2'!AS33/'Table 1'!AS33 = 0, "-", 'Table 2'!AS33/'Table 1'!AS33),"-")</f>
        <v>-</v>
      </c>
      <c r="AT33" s="19">
        <f>IFERROR(IF('Table 2'!AT33/'Table 1'!AT33 = 0, "-", 'Table 2'!AT33/'Table 1'!AT33),"-")</f>
        <v>0.44520612358259015</v>
      </c>
      <c r="AU33" s="20" t="str">
        <f>IFERROR(IF('Table 2'!AU33/'Table 1'!AU33 = 0, "-", 'Table 2'!AU33/'Table 1'!AU33),"-")</f>
        <v>-</v>
      </c>
    </row>
    <row r="34" spans="1:47" x14ac:dyDescent="0.25">
      <c r="A34" s="18" t="s">
        <v>48</v>
      </c>
      <c r="B34" s="19" t="str">
        <f>IFERROR(IF('Table 2'!B34/'Table 1'!B34 = 0, "-", 'Table 2'!B34/'Table 1'!B34),"-")</f>
        <v>-</v>
      </c>
      <c r="C34" s="19" t="str">
        <f>IFERROR(IF('Table 2'!C34/'Table 1'!C34 = 0, "-", 'Table 2'!C34/'Table 1'!C34),"-")</f>
        <v>-</v>
      </c>
      <c r="D34" s="19" t="str">
        <f>IFERROR(IF('Table 2'!D34/'Table 1'!D34 = 0, "-", 'Table 2'!D34/'Table 1'!D34),"-")</f>
        <v>-</v>
      </c>
      <c r="E34" s="19" t="str">
        <f>IFERROR(IF('Table 2'!E34/'Table 1'!E34 = 0, "-", 'Table 2'!E34/'Table 1'!E34),"-")</f>
        <v>-</v>
      </c>
      <c r="F34" s="19" t="str">
        <f>IFERROR(IF('Table 2'!F34/'Table 1'!F34 = 0, "-", 'Table 2'!F34/'Table 1'!F34),"-")</f>
        <v>-</v>
      </c>
      <c r="G34" s="19" t="str">
        <f>IFERROR(IF('Table 2'!G34/'Table 1'!G34 = 0, "-", 'Table 2'!G34/'Table 1'!G34),"-")</f>
        <v>-</v>
      </c>
      <c r="H34" s="19" t="str">
        <f>IFERROR(IF('Table 2'!H34/'Table 1'!H34 = 0, "-", 'Table 2'!H34/'Table 1'!H34),"-")</f>
        <v>-</v>
      </c>
      <c r="I34" s="19" t="str">
        <f>IFERROR(IF('Table 2'!I34/'Table 1'!I34 = 0, "-", 'Table 2'!I34/'Table 1'!I34),"-")</f>
        <v>-</v>
      </c>
      <c r="J34" s="19">
        <f>IFERROR(IF('Table 2'!J34/'Table 1'!J34 = 0, "-", 'Table 2'!J34/'Table 1'!J34),"-")</f>
        <v>41.898623379782549</v>
      </c>
      <c r="K34" s="19" t="str">
        <f>IFERROR(IF('Table 2'!K34/'Table 1'!K34 = 0, "-", 'Table 2'!K34/'Table 1'!K34),"-")</f>
        <v>-</v>
      </c>
      <c r="L34" s="19" t="str">
        <f>IFERROR(IF('Table 2'!L34/'Table 1'!L34 = 0, "-", 'Table 2'!L34/'Table 1'!L34),"-")</f>
        <v>-</v>
      </c>
      <c r="M34" s="19" t="str">
        <f>IFERROR(IF('Table 2'!M34/'Table 1'!M34 = 0, "-", 'Table 2'!M34/'Table 1'!M34),"-")</f>
        <v>-</v>
      </c>
      <c r="N34" s="19" t="str">
        <f>IFERROR(IF('Table 2'!N34/'Table 1'!N34 = 0, "-", 'Table 2'!N34/'Table 1'!N34),"-")</f>
        <v>-</v>
      </c>
      <c r="O34" s="19" t="str">
        <f>IFERROR(IF('Table 2'!O34/'Table 1'!O34 = 0, "-", 'Table 2'!O34/'Table 1'!O34),"-")</f>
        <v>-</v>
      </c>
      <c r="P34" s="19" t="str">
        <f>IFERROR(IF('Table 2'!P34/'Table 1'!P34 = 0, "-", 'Table 2'!P34/'Table 1'!P34),"-")</f>
        <v>-</v>
      </c>
      <c r="Q34" s="19" t="str">
        <f>IFERROR(IF('Table 2'!Q34/'Table 1'!Q34 = 0, "-", 'Table 2'!Q34/'Table 1'!Q34),"-")</f>
        <v>-</v>
      </c>
      <c r="R34" s="19">
        <f>IFERROR(IF('Table 2'!R34/'Table 1'!R34 = 0, "-", 'Table 2'!R34/'Table 1'!R34),"-")</f>
        <v>0.31484895175773353</v>
      </c>
      <c r="S34" s="19" t="str">
        <f>IFERROR(IF('Table 2'!S34/'Table 1'!S34 = 0, "-", 'Table 2'!S34/'Table 1'!S34),"-")</f>
        <v>-</v>
      </c>
      <c r="T34" s="19" t="str">
        <f>IFERROR(IF('Table 2'!T34/'Table 1'!T34 = 0, "-", 'Table 2'!T34/'Table 1'!T34),"-")</f>
        <v>-</v>
      </c>
      <c r="U34" s="19" t="str">
        <f>IFERROR(IF('Table 2'!U34/'Table 1'!U34 = 0, "-", 'Table 2'!U34/'Table 1'!U34),"-")</f>
        <v>-</v>
      </c>
      <c r="V34" s="19" t="str">
        <f>IFERROR(IF('Table 2'!V34/'Table 1'!V34 = 0, "-", 'Table 2'!V34/'Table 1'!V34),"-")</f>
        <v>-</v>
      </c>
      <c r="W34" s="19" t="str">
        <f>IFERROR(IF('Table 2'!W34/'Table 1'!W34 = 0, "-", 'Table 2'!W34/'Table 1'!W34),"-")</f>
        <v>-</v>
      </c>
      <c r="X34" s="19" t="str">
        <f>IFERROR(IF('Table 2'!X34/'Table 1'!X34 = 0, "-", 'Table 2'!X34/'Table 1'!X34),"-")</f>
        <v>-</v>
      </c>
      <c r="Y34" s="19" t="str">
        <f>IFERROR(IF('Table 2'!Y34/'Table 1'!Y34 = 0, "-", 'Table 2'!Y34/'Table 1'!Y34),"-")</f>
        <v>-</v>
      </c>
      <c r="Z34" s="19" t="str">
        <f>IFERROR(IF('Table 2'!Z34/'Table 1'!Z34 = 0, "-", 'Table 2'!Z34/'Table 1'!Z34),"-")</f>
        <v>-</v>
      </c>
      <c r="AA34" s="19">
        <f>IFERROR(IF('Table 2'!AA34/'Table 1'!AA34 = 0, "-", 'Table 2'!AA34/'Table 1'!AA34),"-")</f>
        <v>18.227474800957303</v>
      </c>
      <c r="AB34" s="19" t="str">
        <f>IFERROR(IF('Table 2'!AB34/'Table 1'!AB34 = 0, "-", 'Table 2'!AB34/'Table 1'!AB34),"-")</f>
        <v>-</v>
      </c>
      <c r="AC34" s="19" t="str">
        <f>IFERROR(IF('Table 2'!AC34/'Table 1'!AC34 = 0, "-", 'Table 2'!AC34/'Table 1'!AC34),"-")</f>
        <v>-</v>
      </c>
      <c r="AD34" s="19" t="str">
        <f>IFERROR(IF('Table 2'!AD34/'Table 1'!AD34 = 0, "-", 'Table 2'!AD34/'Table 1'!AD34),"-")</f>
        <v>-</v>
      </c>
      <c r="AE34" s="19" t="str">
        <f>IFERROR(IF('Table 2'!AE34/'Table 1'!AE34 = 0, "-", 'Table 2'!AE34/'Table 1'!AE34),"-")</f>
        <v>-</v>
      </c>
      <c r="AF34" s="19" t="str">
        <f>IFERROR(IF('Table 2'!AF34/'Table 1'!AF34 = 0, "-", 'Table 2'!AF34/'Table 1'!AF34),"-")</f>
        <v>-</v>
      </c>
      <c r="AG34" s="19" t="str">
        <f>IFERROR(IF('Table 2'!AG34/'Table 1'!AG34 = 0, "-", 'Table 2'!AG34/'Table 1'!AG34),"-")</f>
        <v>-</v>
      </c>
      <c r="AH34" s="19" t="str">
        <f>IFERROR(IF('Table 2'!AH34/'Table 1'!AH34 = 0, "-", 'Table 2'!AH34/'Table 1'!AH34),"-")</f>
        <v>-</v>
      </c>
      <c r="AI34" s="19" t="str">
        <f>IFERROR(IF('Table 2'!AI34/'Table 1'!AI34 = 0, "-", 'Table 2'!AI34/'Table 1'!AI34),"-")</f>
        <v>-</v>
      </c>
      <c r="AJ34" s="19" t="str">
        <f>IFERROR(IF('Table 2'!AJ34/'Table 1'!AJ34 = 0, "-", 'Table 2'!AJ34/'Table 1'!AJ34),"-")</f>
        <v>-</v>
      </c>
      <c r="AK34" s="19" t="str">
        <f>IFERROR(IF('Table 2'!AK34/'Table 1'!AK34 = 0, "-", 'Table 2'!AK34/'Table 1'!AK34),"-")</f>
        <v>-</v>
      </c>
      <c r="AL34" s="19">
        <f>IFERROR(IF('Table 2'!AL34/'Table 1'!AL34 = 0, "-", 'Table 2'!AL34/'Table 1'!AL34),"-")</f>
        <v>44.86649893552908</v>
      </c>
      <c r="AM34" s="19">
        <f>IFERROR(IF('Table 2'!AM34/'Table 1'!AM34 = 0, "-", 'Table 2'!AM34/'Table 1'!AM34),"-")</f>
        <v>38.935593047375789</v>
      </c>
      <c r="AN34" s="19" t="str">
        <f>IFERROR(IF('Table 2'!AN34/'Table 1'!AN34 = 0, "-", 'Table 2'!AN34/'Table 1'!AN34),"-")</f>
        <v>-</v>
      </c>
      <c r="AO34" s="19" t="str">
        <f>IFERROR(IF('Table 2'!AO34/'Table 1'!AO34 = 0, "-", 'Table 2'!AO34/'Table 1'!AO34),"-")</f>
        <v>-</v>
      </c>
      <c r="AP34" s="19">
        <f>IFERROR(IF('Table 2'!AP34/'Table 1'!AP34 = 0, "-", 'Table 2'!AP34/'Table 1'!AP34),"-")</f>
        <v>3.4062733264378906</v>
      </c>
      <c r="AQ34" s="19" t="str">
        <f>IFERROR(IF('Table 2'!AQ34/'Table 1'!AQ34 = 0, "-", 'Table 2'!AQ34/'Table 1'!AQ34),"-")</f>
        <v>-</v>
      </c>
      <c r="AR34" s="19" t="str">
        <f>IFERROR(IF('Table 2'!AR34/'Table 1'!AR34 = 0, "-", 'Table 2'!AR34/'Table 1'!AR34),"-")</f>
        <v>-</v>
      </c>
      <c r="AS34" s="19" t="str">
        <f>IFERROR(IF('Table 2'!AS34/'Table 1'!AS34 = 0, "-", 'Table 2'!AS34/'Table 1'!AS34),"-")</f>
        <v>-</v>
      </c>
      <c r="AT34" s="19">
        <f>IFERROR(IF('Table 2'!AT34/'Table 1'!AT34 = 0, "-", 'Table 2'!AT34/'Table 1'!AT34),"-")</f>
        <v>7.4710095434435777</v>
      </c>
      <c r="AU34" s="20" t="str">
        <f>IFERROR(IF('Table 2'!AU34/'Table 1'!AU34 = 0, "-", 'Table 2'!AU34/'Table 1'!AU34),"-")</f>
        <v>-</v>
      </c>
    </row>
    <row r="35" spans="1:47" x14ac:dyDescent="0.25">
      <c r="A35" s="18" t="s">
        <v>49</v>
      </c>
      <c r="B35" s="19" t="str">
        <f>IFERROR(IF('Table 2'!B35/'Table 1'!B35 = 0, "-", 'Table 2'!B35/'Table 1'!B35),"-")</f>
        <v>-</v>
      </c>
      <c r="C35" s="19" t="str">
        <f>IFERROR(IF('Table 2'!C35/'Table 1'!C35 = 0, "-", 'Table 2'!C35/'Table 1'!C35),"-")</f>
        <v>-</v>
      </c>
      <c r="D35" s="19">
        <f>IFERROR(IF('Table 2'!D35/'Table 1'!D35 = 0, "-", 'Table 2'!D35/'Table 1'!D35),"-")</f>
        <v>17.75283653300405</v>
      </c>
      <c r="E35" s="19" t="str">
        <f>IFERROR(IF('Table 2'!E35/'Table 1'!E35 = 0, "-", 'Table 2'!E35/'Table 1'!E35),"-")</f>
        <v>-</v>
      </c>
      <c r="F35" s="19" t="str">
        <f>IFERROR(IF('Table 2'!F35/'Table 1'!F35 = 0, "-", 'Table 2'!F35/'Table 1'!F35),"-")</f>
        <v>-</v>
      </c>
      <c r="G35" s="19" t="str">
        <f>IFERROR(IF('Table 2'!G35/'Table 1'!G35 = 0, "-", 'Table 2'!G35/'Table 1'!G35),"-")</f>
        <v>-</v>
      </c>
      <c r="H35" s="19">
        <f>IFERROR(IF('Table 2'!H35/'Table 1'!H35 = 0, "-", 'Table 2'!H35/'Table 1'!H35),"-")</f>
        <v>0.23240618399898208</v>
      </c>
      <c r="I35" s="19" t="str">
        <f>IFERROR(IF('Table 2'!I35/'Table 1'!I35 = 0, "-", 'Table 2'!I35/'Table 1'!I35),"-")</f>
        <v>-</v>
      </c>
      <c r="J35" s="19">
        <f>IFERROR(IF('Table 2'!J35/'Table 1'!J35 = 0, "-", 'Table 2'!J35/'Table 1'!J35),"-")</f>
        <v>2.5149051608724111</v>
      </c>
      <c r="K35" s="19" t="str">
        <f>IFERROR(IF('Table 2'!K35/'Table 1'!K35 = 0, "-", 'Table 2'!K35/'Table 1'!K35),"-")</f>
        <v>-</v>
      </c>
      <c r="L35" s="19" t="str">
        <f>IFERROR(IF('Table 2'!L35/'Table 1'!L35 = 0, "-", 'Table 2'!L35/'Table 1'!L35),"-")</f>
        <v>-</v>
      </c>
      <c r="M35" s="19" t="str">
        <f>IFERROR(IF('Table 2'!M35/'Table 1'!M35 = 0, "-", 'Table 2'!M35/'Table 1'!M35),"-")</f>
        <v>-</v>
      </c>
      <c r="N35" s="19">
        <f>IFERROR(IF('Table 2'!N35/'Table 1'!N35 = 0, "-", 'Table 2'!N35/'Table 1'!N35),"-")</f>
        <v>8.4061063828812968E-2</v>
      </c>
      <c r="O35" s="19" t="str">
        <f>IFERROR(IF('Table 2'!O35/'Table 1'!O35 = 0, "-", 'Table 2'!O35/'Table 1'!O35),"-")</f>
        <v>-</v>
      </c>
      <c r="P35" s="19">
        <f>IFERROR(IF('Table 2'!P35/'Table 1'!P35 = 0, "-", 'Table 2'!P35/'Table 1'!P35),"-")</f>
        <v>1.4370726070416735</v>
      </c>
      <c r="Q35" s="19" t="str">
        <f>IFERROR(IF('Table 2'!Q35/'Table 1'!Q35 = 0, "-", 'Table 2'!Q35/'Table 1'!Q35),"-")</f>
        <v>-</v>
      </c>
      <c r="R35" s="19" t="str">
        <f>IFERROR(IF('Table 2'!R35/'Table 1'!R35 = 0, "-", 'Table 2'!R35/'Table 1'!R35),"-")</f>
        <v>-</v>
      </c>
      <c r="S35" s="19" t="str">
        <f>IFERROR(IF('Table 2'!S35/'Table 1'!S35 = 0, "-", 'Table 2'!S35/'Table 1'!S35),"-")</f>
        <v>-</v>
      </c>
      <c r="T35" s="19" t="str">
        <f>IFERROR(IF('Table 2'!T35/'Table 1'!T35 = 0, "-", 'Table 2'!T35/'Table 1'!T35),"-")</f>
        <v>-</v>
      </c>
      <c r="U35" s="19" t="str">
        <f>IFERROR(IF('Table 2'!U35/'Table 1'!U35 = 0, "-", 'Table 2'!U35/'Table 1'!U35),"-")</f>
        <v>-</v>
      </c>
      <c r="V35" s="19" t="str">
        <f>IFERROR(IF('Table 2'!V35/'Table 1'!V35 = 0, "-", 'Table 2'!V35/'Table 1'!V35),"-")</f>
        <v>-</v>
      </c>
      <c r="W35" s="19" t="str">
        <f>IFERROR(IF('Table 2'!W35/'Table 1'!W35 = 0, "-", 'Table 2'!W35/'Table 1'!W35),"-")</f>
        <v>-</v>
      </c>
      <c r="X35" s="19">
        <f>IFERROR(IF('Table 2'!X35/'Table 1'!X35 = 0, "-", 'Table 2'!X35/'Table 1'!X35),"-")</f>
        <v>1.4113279409261439</v>
      </c>
      <c r="Y35" s="19" t="str">
        <f>IFERROR(IF('Table 2'!Y35/'Table 1'!Y35 = 0, "-", 'Table 2'!Y35/'Table 1'!Y35),"-")</f>
        <v>-</v>
      </c>
      <c r="Z35" s="19" t="str">
        <f>IFERROR(IF('Table 2'!Z35/'Table 1'!Z35 = 0, "-", 'Table 2'!Z35/'Table 1'!Z35),"-")</f>
        <v>-</v>
      </c>
      <c r="AA35" s="19" t="str">
        <f>IFERROR(IF('Table 2'!AA35/'Table 1'!AA35 = 0, "-", 'Table 2'!AA35/'Table 1'!AA35),"-")</f>
        <v>-</v>
      </c>
      <c r="AB35" s="19" t="str">
        <f>IFERROR(IF('Table 2'!AB35/'Table 1'!AB35 = 0, "-", 'Table 2'!AB35/'Table 1'!AB35),"-")</f>
        <v>-</v>
      </c>
      <c r="AC35" s="19" t="str">
        <f>IFERROR(IF('Table 2'!AC35/'Table 1'!AC35 = 0, "-", 'Table 2'!AC35/'Table 1'!AC35),"-")</f>
        <v>-</v>
      </c>
      <c r="AD35" s="19" t="str">
        <f>IFERROR(IF('Table 2'!AD35/'Table 1'!AD35 = 0, "-", 'Table 2'!AD35/'Table 1'!AD35),"-")</f>
        <v>-</v>
      </c>
      <c r="AE35" s="19" t="str">
        <f>IFERROR(IF('Table 2'!AE35/'Table 1'!AE35 = 0, "-", 'Table 2'!AE35/'Table 1'!AE35),"-")</f>
        <v>-</v>
      </c>
      <c r="AF35" s="19" t="str">
        <f>IFERROR(IF('Table 2'!AF35/'Table 1'!AF35 = 0, "-", 'Table 2'!AF35/'Table 1'!AF35),"-")</f>
        <v>-</v>
      </c>
      <c r="AG35" s="19" t="str">
        <f>IFERROR(IF('Table 2'!AG35/'Table 1'!AG35 = 0, "-", 'Table 2'!AG35/'Table 1'!AG35),"-")</f>
        <v>-</v>
      </c>
      <c r="AH35" s="19" t="str">
        <f>IFERROR(IF('Table 2'!AH35/'Table 1'!AH35 = 0, "-", 'Table 2'!AH35/'Table 1'!AH35),"-")</f>
        <v>-</v>
      </c>
      <c r="AI35" s="19" t="str">
        <f>IFERROR(IF('Table 2'!AI35/'Table 1'!AI35 = 0, "-", 'Table 2'!AI35/'Table 1'!AI35),"-")</f>
        <v>-</v>
      </c>
      <c r="AJ35" s="19" t="str">
        <f>IFERROR(IF('Table 2'!AJ35/'Table 1'!AJ35 = 0, "-", 'Table 2'!AJ35/'Table 1'!AJ35),"-")</f>
        <v>-</v>
      </c>
      <c r="AK35" s="19" t="str">
        <f>IFERROR(IF('Table 2'!AK35/'Table 1'!AK35 = 0, "-", 'Table 2'!AK35/'Table 1'!AK35),"-")</f>
        <v>-</v>
      </c>
      <c r="AL35" s="19" t="str">
        <f>IFERROR(IF('Table 2'!AL35/'Table 1'!AL35 = 0, "-", 'Table 2'!AL35/'Table 1'!AL35),"-")</f>
        <v>-</v>
      </c>
      <c r="AM35" s="19" t="str">
        <f>IFERROR(IF('Table 2'!AM35/'Table 1'!AM35 = 0, "-", 'Table 2'!AM35/'Table 1'!AM35),"-")</f>
        <v>-</v>
      </c>
      <c r="AN35" s="19" t="str">
        <f>IFERROR(IF('Table 2'!AN35/'Table 1'!AN35 = 0, "-", 'Table 2'!AN35/'Table 1'!AN35),"-")</f>
        <v>-</v>
      </c>
      <c r="AO35" s="19" t="str">
        <f>IFERROR(IF('Table 2'!AO35/'Table 1'!AO35 = 0, "-", 'Table 2'!AO35/'Table 1'!AO35),"-")</f>
        <v>-</v>
      </c>
      <c r="AP35" s="19">
        <f>IFERROR(IF('Table 2'!AP35/'Table 1'!AP35 = 0, "-", 'Table 2'!AP35/'Table 1'!AP35),"-")</f>
        <v>1.8782921833433448</v>
      </c>
      <c r="AQ35" s="19" t="str">
        <f>IFERROR(IF('Table 2'!AQ35/'Table 1'!AQ35 = 0, "-", 'Table 2'!AQ35/'Table 1'!AQ35),"-")</f>
        <v>-</v>
      </c>
      <c r="AR35" s="19">
        <f>IFERROR(IF('Table 2'!AR35/'Table 1'!AR35 = 0, "-", 'Table 2'!AR35/'Table 1'!AR35),"-")</f>
        <v>4.4977541013972733</v>
      </c>
      <c r="AS35" s="19" t="str">
        <f>IFERROR(IF('Table 2'!AS35/'Table 1'!AS35 = 0, "-", 'Table 2'!AS35/'Table 1'!AS35),"-")</f>
        <v>-</v>
      </c>
      <c r="AT35" s="19">
        <f>IFERROR(IF('Table 2'!AT35/'Table 1'!AT35 = 0, "-", 'Table 2'!AT35/'Table 1'!AT35),"-")</f>
        <v>0.69364754044597543</v>
      </c>
      <c r="AU35" s="20" t="str">
        <f>IFERROR(IF('Table 2'!AU35/'Table 1'!AU35 = 0, "-", 'Table 2'!AU35/'Table 1'!AU35),"-")</f>
        <v>-</v>
      </c>
    </row>
    <row r="36" spans="1:47" x14ac:dyDescent="0.25">
      <c r="A36" s="18" t="s">
        <v>50</v>
      </c>
      <c r="B36" s="19" t="str">
        <f>IFERROR(IF('Table 2'!B36/'Table 1'!B36 = 0, "-", 'Table 2'!B36/'Table 1'!B36),"-")</f>
        <v>-</v>
      </c>
      <c r="C36" s="19" t="str">
        <f>IFERROR(IF('Table 2'!C36/'Table 1'!C36 = 0, "-", 'Table 2'!C36/'Table 1'!C36),"-")</f>
        <v>-</v>
      </c>
      <c r="D36" s="19" t="str">
        <f>IFERROR(IF('Table 2'!D36/'Table 1'!D36 = 0, "-", 'Table 2'!D36/'Table 1'!D36),"-")</f>
        <v>-</v>
      </c>
      <c r="E36" s="19" t="str">
        <f>IFERROR(IF('Table 2'!E36/'Table 1'!E36 = 0, "-", 'Table 2'!E36/'Table 1'!E36),"-")</f>
        <v>-</v>
      </c>
      <c r="F36" s="19" t="str">
        <f>IFERROR(IF('Table 2'!F36/'Table 1'!F36 = 0, "-", 'Table 2'!F36/'Table 1'!F36),"-")</f>
        <v>-</v>
      </c>
      <c r="G36" s="19" t="str">
        <f>IFERROR(IF('Table 2'!G36/'Table 1'!G36 = 0, "-", 'Table 2'!G36/'Table 1'!G36),"-")</f>
        <v>-</v>
      </c>
      <c r="H36" s="19" t="str">
        <f>IFERROR(IF('Table 2'!H36/'Table 1'!H36 = 0, "-", 'Table 2'!H36/'Table 1'!H36),"-")</f>
        <v>-</v>
      </c>
      <c r="I36" s="19" t="str">
        <f>IFERROR(IF('Table 2'!I36/'Table 1'!I36 = 0, "-", 'Table 2'!I36/'Table 1'!I36),"-")</f>
        <v>-</v>
      </c>
      <c r="J36" s="19">
        <f>IFERROR(IF('Table 2'!J36/'Table 1'!J36 = 0, "-", 'Table 2'!J36/'Table 1'!J36),"-")</f>
        <v>23.219405415079798</v>
      </c>
      <c r="K36" s="19" t="str">
        <f>IFERROR(IF('Table 2'!K36/'Table 1'!K36 = 0, "-", 'Table 2'!K36/'Table 1'!K36),"-")</f>
        <v>-</v>
      </c>
      <c r="L36" s="19" t="str">
        <f>IFERROR(IF('Table 2'!L36/'Table 1'!L36 = 0, "-", 'Table 2'!L36/'Table 1'!L36),"-")</f>
        <v>-</v>
      </c>
      <c r="M36" s="19" t="str">
        <f>IFERROR(IF('Table 2'!M36/'Table 1'!M36 = 0, "-", 'Table 2'!M36/'Table 1'!M36),"-")</f>
        <v>-</v>
      </c>
      <c r="N36" s="19" t="str">
        <f>IFERROR(IF('Table 2'!N36/'Table 1'!N36 = 0, "-", 'Table 2'!N36/'Table 1'!N36),"-")</f>
        <v>-</v>
      </c>
      <c r="O36" s="19" t="str">
        <f>IFERROR(IF('Table 2'!O36/'Table 1'!O36 = 0, "-", 'Table 2'!O36/'Table 1'!O36),"-")</f>
        <v>-</v>
      </c>
      <c r="P36" s="19" t="str">
        <f>IFERROR(IF('Table 2'!P36/'Table 1'!P36 = 0, "-", 'Table 2'!P36/'Table 1'!P36),"-")</f>
        <v>-</v>
      </c>
      <c r="Q36" s="19" t="str">
        <f>IFERROR(IF('Table 2'!Q36/'Table 1'!Q36 = 0, "-", 'Table 2'!Q36/'Table 1'!Q36),"-")</f>
        <v>-</v>
      </c>
      <c r="R36" s="19">
        <f>IFERROR(IF('Table 2'!R36/'Table 1'!R36 = 0, "-", 'Table 2'!R36/'Table 1'!R36),"-")</f>
        <v>28.515746030170721</v>
      </c>
      <c r="S36" s="19" t="str">
        <f>IFERROR(IF('Table 2'!S36/'Table 1'!S36 = 0, "-", 'Table 2'!S36/'Table 1'!S36),"-")</f>
        <v>-</v>
      </c>
      <c r="T36" s="19" t="str">
        <f>IFERROR(IF('Table 2'!T36/'Table 1'!T36 = 0, "-", 'Table 2'!T36/'Table 1'!T36),"-")</f>
        <v>-</v>
      </c>
      <c r="U36" s="19" t="str">
        <f>IFERROR(IF('Table 2'!U36/'Table 1'!U36 = 0, "-", 'Table 2'!U36/'Table 1'!U36),"-")</f>
        <v>-</v>
      </c>
      <c r="V36" s="19" t="str">
        <f>IFERROR(IF('Table 2'!V36/'Table 1'!V36 = 0, "-", 'Table 2'!V36/'Table 1'!V36),"-")</f>
        <v>-</v>
      </c>
      <c r="W36" s="19" t="str">
        <f>IFERROR(IF('Table 2'!W36/'Table 1'!W36 = 0, "-", 'Table 2'!W36/'Table 1'!W36),"-")</f>
        <v>-</v>
      </c>
      <c r="X36" s="19" t="str">
        <f>IFERROR(IF('Table 2'!X36/'Table 1'!X36 = 0, "-", 'Table 2'!X36/'Table 1'!X36),"-")</f>
        <v>-</v>
      </c>
      <c r="Y36" s="19" t="str">
        <f>IFERROR(IF('Table 2'!Y36/'Table 1'!Y36 = 0, "-", 'Table 2'!Y36/'Table 1'!Y36),"-")</f>
        <v>-</v>
      </c>
      <c r="Z36" s="19" t="str">
        <f>IFERROR(IF('Table 2'!Z36/'Table 1'!Z36 = 0, "-", 'Table 2'!Z36/'Table 1'!Z36),"-")</f>
        <v>-</v>
      </c>
      <c r="AA36" s="19" t="str">
        <f>IFERROR(IF('Table 2'!AA36/'Table 1'!AA36 = 0, "-", 'Table 2'!AA36/'Table 1'!AA36),"-")</f>
        <v>-</v>
      </c>
      <c r="AB36" s="19" t="str">
        <f>IFERROR(IF('Table 2'!AB36/'Table 1'!AB36 = 0, "-", 'Table 2'!AB36/'Table 1'!AB36),"-")</f>
        <v>-</v>
      </c>
      <c r="AC36" s="19" t="str">
        <f>IFERROR(IF('Table 2'!AC36/'Table 1'!AC36 = 0, "-", 'Table 2'!AC36/'Table 1'!AC36),"-")</f>
        <v>-</v>
      </c>
      <c r="AD36" s="19" t="str">
        <f>IFERROR(IF('Table 2'!AD36/'Table 1'!AD36 = 0, "-", 'Table 2'!AD36/'Table 1'!AD36),"-")</f>
        <v>-</v>
      </c>
      <c r="AE36" s="19" t="str">
        <f>IFERROR(IF('Table 2'!AE36/'Table 1'!AE36 = 0, "-", 'Table 2'!AE36/'Table 1'!AE36),"-")</f>
        <v>-</v>
      </c>
      <c r="AF36" s="19" t="str">
        <f>IFERROR(IF('Table 2'!AF36/'Table 1'!AF36 = 0, "-", 'Table 2'!AF36/'Table 1'!AF36),"-")</f>
        <v>-</v>
      </c>
      <c r="AG36" s="19" t="str">
        <f>IFERROR(IF('Table 2'!AG36/'Table 1'!AG36 = 0, "-", 'Table 2'!AG36/'Table 1'!AG36),"-")</f>
        <v>-</v>
      </c>
      <c r="AH36" s="19" t="str">
        <f>IFERROR(IF('Table 2'!AH36/'Table 1'!AH36 = 0, "-", 'Table 2'!AH36/'Table 1'!AH36),"-")</f>
        <v>-</v>
      </c>
      <c r="AI36" s="19" t="str">
        <f>IFERROR(IF('Table 2'!AI36/'Table 1'!AI36 = 0, "-", 'Table 2'!AI36/'Table 1'!AI36),"-")</f>
        <v>-</v>
      </c>
      <c r="AJ36" s="19" t="str">
        <f>IFERROR(IF('Table 2'!AJ36/'Table 1'!AJ36 = 0, "-", 'Table 2'!AJ36/'Table 1'!AJ36),"-")</f>
        <v>-</v>
      </c>
      <c r="AK36" s="19" t="str">
        <f>IFERROR(IF('Table 2'!AK36/'Table 1'!AK36 = 0, "-", 'Table 2'!AK36/'Table 1'!AK36),"-")</f>
        <v>-</v>
      </c>
      <c r="AL36" s="19" t="str">
        <f>IFERROR(IF('Table 2'!AL36/'Table 1'!AL36 = 0, "-", 'Table 2'!AL36/'Table 1'!AL36),"-")</f>
        <v>-</v>
      </c>
      <c r="AM36" s="19" t="str">
        <f>IFERROR(IF('Table 2'!AM36/'Table 1'!AM36 = 0, "-", 'Table 2'!AM36/'Table 1'!AM36),"-")</f>
        <v>-</v>
      </c>
      <c r="AN36" s="19" t="str">
        <f>IFERROR(IF('Table 2'!AN36/'Table 1'!AN36 = 0, "-", 'Table 2'!AN36/'Table 1'!AN36),"-")</f>
        <v>-</v>
      </c>
      <c r="AO36" s="19" t="str">
        <f>IFERROR(IF('Table 2'!AO36/'Table 1'!AO36 = 0, "-", 'Table 2'!AO36/'Table 1'!AO36),"-")</f>
        <v>-</v>
      </c>
      <c r="AP36" s="19">
        <f>IFERROR(IF('Table 2'!AP36/'Table 1'!AP36 = 0, "-", 'Table 2'!AP36/'Table 1'!AP36),"-")</f>
        <v>26.091278276827669</v>
      </c>
      <c r="AQ36" s="19" t="str">
        <f>IFERROR(IF('Table 2'!AQ36/'Table 1'!AQ36 = 0, "-", 'Table 2'!AQ36/'Table 1'!AQ36),"-")</f>
        <v>-</v>
      </c>
      <c r="AR36" s="19" t="str">
        <f>IFERROR(IF('Table 2'!AR36/'Table 1'!AR36 = 0, "-", 'Table 2'!AR36/'Table 1'!AR36),"-")</f>
        <v>-</v>
      </c>
      <c r="AS36" s="19" t="str">
        <f>IFERROR(IF('Table 2'!AS36/'Table 1'!AS36 = 0, "-", 'Table 2'!AS36/'Table 1'!AS36),"-")</f>
        <v>-</v>
      </c>
      <c r="AT36" s="19">
        <f>IFERROR(IF('Table 2'!AT36/'Table 1'!AT36 = 0, "-", 'Table 2'!AT36/'Table 1'!AT36),"-")</f>
        <v>0.16975263337618632</v>
      </c>
      <c r="AU36" s="20" t="str">
        <f>IFERROR(IF('Table 2'!AU36/'Table 1'!AU36 = 0, "-", 'Table 2'!AU36/'Table 1'!AU36),"-")</f>
        <v>-</v>
      </c>
    </row>
    <row r="37" spans="1:47" x14ac:dyDescent="0.25">
      <c r="A37" s="18" t="s">
        <v>51</v>
      </c>
      <c r="B37" s="19" t="str">
        <f>IFERROR(IF('Table 2'!B37/'Table 1'!B37 = 0, "-", 'Table 2'!B37/'Table 1'!B37),"-")</f>
        <v>-</v>
      </c>
      <c r="C37" s="19" t="str">
        <f>IFERROR(IF('Table 2'!C37/'Table 1'!C37 = 0, "-", 'Table 2'!C37/'Table 1'!C37),"-")</f>
        <v>-</v>
      </c>
      <c r="D37" s="19">
        <f>IFERROR(IF('Table 2'!D37/'Table 1'!D37 = 0, "-", 'Table 2'!D37/'Table 1'!D37),"-")</f>
        <v>6.5637686625508671</v>
      </c>
      <c r="E37" s="19" t="str">
        <f>IFERROR(IF('Table 2'!E37/'Table 1'!E37 = 0, "-", 'Table 2'!E37/'Table 1'!E37),"-")</f>
        <v>-</v>
      </c>
      <c r="F37" s="19" t="str">
        <f>IFERROR(IF('Table 2'!F37/'Table 1'!F37 = 0, "-", 'Table 2'!F37/'Table 1'!F37),"-")</f>
        <v>-</v>
      </c>
      <c r="G37" s="19" t="str">
        <f>IFERROR(IF('Table 2'!G37/'Table 1'!G37 = 0, "-", 'Table 2'!G37/'Table 1'!G37),"-")</f>
        <v>-</v>
      </c>
      <c r="H37" s="19" t="str">
        <f>IFERROR(IF('Table 2'!H37/'Table 1'!H37 = 0, "-", 'Table 2'!H37/'Table 1'!H37),"-")</f>
        <v>-</v>
      </c>
      <c r="I37" s="19" t="str">
        <f>IFERROR(IF('Table 2'!I37/'Table 1'!I37 = 0, "-", 'Table 2'!I37/'Table 1'!I37),"-")</f>
        <v>-</v>
      </c>
      <c r="J37" s="19">
        <f>IFERROR(IF('Table 2'!J37/'Table 1'!J37 = 0, "-", 'Table 2'!J37/'Table 1'!J37),"-")</f>
        <v>16.411805618847314</v>
      </c>
      <c r="K37" s="19" t="str">
        <f>IFERROR(IF('Table 2'!K37/'Table 1'!K37 = 0, "-", 'Table 2'!K37/'Table 1'!K37),"-")</f>
        <v>-</v>
      </c>
      <c r="L37" s="19" t="str">
        <f>IFERROR(IF('Table 2'!L37/'Table 1'!L37 = 0, "-", 'Table 2'!L37/'Table 1'!L37),"-")</f>
        <v>-</v>
      </c>
      <c r="M37" s="19" t="str">
        <f>IFERROR(IF('Table 2'!M37/'Table 1'!M37 = 0, "-", 'Table 2'!M37/'Table 1'!M37),"-")</f>
        <v>-</v>
      </c>
      <c r="N37" s="19" t="str">
        <f>IFERROR(IF('Table 2'!N37/'Table 1'!N37 = 0, "-", 'Table 2'!N37/'Table 1'!N37),"-")</f>
        <v>-</v>
      </c>
      <c r="O37" s="19" t="str">
        <f>IFERROR(IF('Table 2'!O37/'Table 1'!O37 = 0, "-", 'Table 2'!O37/'Table 1'!O37),"-")</f>
        <v>-</v>
      </c>
      <c r="P37" s="19" t="str">
        <f>IFERROR(IF('Table 2'!P37/'Table 1'!P37 = 0, "-", 'Table 2'!P37/'Table 1'!P37),"-")</f>
        <v>-</v>
      </c>
      <c r="Q37" s="19" t="str">
        <f>IFERROR(IF('Table 2'!Q37/'Table 1'!Q37 = 0, "-", 'Table 2'!Q37/'Table 1'!Q37),"-")</f>
        <v>-</v>
      </c>
      <c r="R37" s="19">
        <f>IFERROR(IF('Table 2'!R37/'Table 1'!R37 = 0, "-", 'Table 2'!R37/'Table 1'!R37),"-")</f>
        <v>10.130974730236867</v>
      </c>
      <c r="S37" s="19" t="str">
        <f>IFERROR(IF('Table 2'!S37/'Table 1'!S37 = 0, "-", 'Table 2'!S37/'Table 1'!S37),"-")</f>
        <v>-</v>
      </c>
      <c r="T37" s="19" t="str">
        <f>IFERROR(IF('Table 2'!T37/'Table 1'!T37 = 0, "-", 'Table 2'!T37/'Table 1'!T37),"-")</f>
        <v>-</v>
      </c>
      <c r="U37" s="19" t="str">
        <f>IFERROR(IF('Table 2'!U37/'Table 1'!U37 = 0, "-", 'Table 2'!U37/'Table 1'!U37),"-")</f>
        <v>-</v>
      </c>
      <c r="V37" s="19" t="str">
        <f>IFERROR(IF('Table 2'!V37/'Table 1'!V37 = 0, "-", 'Table 2'!V37/'Table 1'!V37),"-")</f>
        <v>-</v>
      </c>
      <c r="W37" s="19" t="str">
        <f>IFERROR(IF('Table 2'!W37/'Table 1'!W37 = 0, "-", 'Table 2'!W37/'Table 1'!W37),"-")</f>
        <v>-</v>
      </c>
      <c r="X37" s="19" t="str">
        <f>IFERROR(IF('Table 2'!X37/'Table 1'!X37 = 0, "-", 'Table 2'!X37/'Table 1'!X37),"-")</f>
        <v>-</v>
      </c>
      <c r="Y37" s="19" t="str">
        <f>IFERROR(IF('Table 2'!Y37/'Table 1'!Y37 = 0, "-", 'Table 2'!Y37/'Table 1'!Y37),"-")</f>
        <v>-</v>
      </c>
      <c r="Z37" s="19" t="str">
        <f>IFERROR(IF('Table 2'!Z37/'Table 1'!Z37 = 0, "-", 'Table 2'!Z37/'Table 1'!Z37),"-")</f>
        <v>-</v>
      </c>
      <c r="AA37" s="19">
        <f>IFERROR(IF('Table 2'!AA37/'Table 1'!AA37 = 0, "-", 'Table 2'!AA37/'Table 1'!AA37),"-")</f>
        <v>15.797461827232578</v>
      </c>
      <c r="AB37" s="19" t="str">
        <f>IFERROR(IF('Table 2'!AB37/'Table 1'!AB37 = 0, "-", 'Table 2'!AB37/'Table 1'!AB37),"-")</f>
        <v>-</v>
      </c>
      <c r="AC37" s="19" t="str">
        <f>IFERROR(IF('Table 2'!AC37/'Table 1'!AC37 = 0, "-", 'Table 2'!AC37/'Table 1'!AC37),"-")</f>
        <v>-</v>
      </c>
      <c r="AD37" s="19" t="str">
        <f>IFERROR(IF('Table 2'!AD37/'Table 1'!AD37 = 0, "-", 'Table 2'!AD37/'Table 1'!AD37),"-")</f>
        <v>-</v>
      </c>
      <c r="AE37" s="19" t="str">
        <f>IFERROR(IF('Table 2'!AE37/'Table 1'!AE37 = 0, "-", 'Table 2'!AE37/'Table 1'!AE37),"-")</f>
        <v>-</v>
      </c>
      <c r="AF37" s="19" t="str">
        <f>IFERROR(IF('Table 2'!AF37/'Table 1'!AF37 = 0, "-", 'Table 2'!AF37/'Table 1'!AF37),"-")</f>
        <v>-</v>
      </c>
      <c r="AG37" s="19" t="str">
        <f>IFERROR(IF('Table 2'!AG37/'Table 1'!AG37 = 0, "-", 'Table 2'!AG37/'Table 1'!AG37),"-")</f>
        <v>-</v>
      </c>
      <c r="AH37" s="19" t="str">
        <f>IFERROR(IF('Table 2'!AH37/'Table 1'!AH37 = 0, "-", 'Table 2'!AH37/'Table 1'!AH37),"-")</f>
        <v>-</v>
      </c>
      <c r="AI37" s="19" t="str">
        <f>IFERROR(IF('Table 2'!AI37/'Table 1'!AI37 = 0, "-", 'Table 2'!AI37/'Table 1'!AI37),"-")</f>
        <v>-</v>
      </c>
      <c r="AJ37" s="19" t="str">
        <f>IFERROR(IF('Table 2'!AJ37/'Table 1'!AJ37 = 0, "-", 'Table 2'!AJ37/'Table 1'!AJ37),"-")</f>
        <v>-</v>
      </c>
      <c r="AK37" s="19" t="str">
        <f>IFERROR(IF('Table 2'!AK37/'Table 1'!AK37 = 0, "-", 'Table 2'!AK37/'Table 1'!AK37),"-")</f>
        <v>-</v>
      </c>
      <c r="AL37" s="19">
        <f>IFERROR(IF('Table 2'!AL37/'Table 1'!AL37 = 0, "-", 'Table 2'!AL37/'Table 1'!AL37),"-")</f>
        <v>34.401788586909852</v>
      </c>
      <c r="AM37" s="19">
        <f>IFERROR(IF('Table 2'!AM37/'Table 1'!AM37 = 0, "-", 'Table 2'!AM37/'Table 1'!AM37),"-")</f>
        <v>23.788131173696918</v>
      </c>
      <c r="AN37" s="19" t="str">
        <f>IFERROR(IF('Table 2'!AN37/'Table 1'!AN37 = 0, "-", 'Table 2'!AN37/'Table 1'!AN37),"-")</f>
        <v>-</v>
      </c>
      <c r="AO37" s="19" t="str">
        <f>IFERROR(IF('Table 2'!AO37/'Table 1'!AO37 = 0, "-", 'Table 2'!AO37/'Table 1'!AO37),"-")</f>
        <v>-</v>
      </c>
      <c r="AP37" s="19">
        <f>IFERROR(IF('Table 2'!AP37/'Table 1'!AP37 = 0, "-", 'Table 2'!AP37/'Table 1'!AP37),"-")</f>
        <v>13.245375885776495</v>
      </c>
      <c r="AQ37" s="19" t="str">
        <f>IFERROR(IF('Table 2'!AQ37/'Table 1'!AQ37 = 0, "-", 'Table 2'!AQ37/'Table 1'!AQ37),"-")</f>
        <v>-</v>
      </c>
      <c r="AR37" s="19" t="str">
        <f>IFERROR(IF('Table 2'!AR37/'Table 1'!AR37 = 0, "-", 'Table 2'!AR37/'Table 1'!AR37),"-")</f>
        <v>-</v>
      </c>
      <c r="AS37" s="19" t="str">
        <f>IFERROR(IF('Table 2'!AS37/'Table 1'!AS37 = 0, "-", 'Table 2'!AS37/'Table 1'!AS37),"-")</f>
        <v>-</v>
      </c>
      <c r="AT37" s="19">
        <f>IFERROR(IF('Table 2'!AT37/'Table 1'!AT37 = 0, "-", 'Table 2'!AT37/'Table 1'!AT37),"-")</f>
        <v>1.1656537339601949</v>
      </c>
      <c r="AU37" s="20" t="str">
        <f>IFERROR(IF('Table 2'!AU37/'Table 1'!AU37 = 0, "-", 'Table 2'!AU37/'Table 1'!AU37),"-")</f>
        <v>-</v>
      </c>
    </row>
    <row r="38" spans="1:47" x14ac:dyDescent="0.25">
      <c r="A38" s="18" t="s">
        <v>52</v>
      </c>
      <c r="B38" s="19">
        <f>IFERROR(IF('Table 2'!B38/'Table 1'!B38 = 0, "-", 'Table 2'!B38/'Table 1'!B38),"-")</f>
        <v>3.2781325512470016</v>
      </c>
      <c r="C38" s="19" t="str">
        <f>IFERROR(IF('Table 2'!C38/'Table 1'!C38 = 0, "-", 'Table 2'!C38/'Table 1'!C38),"-")</f>
        <v>-</v>
      </c>
      <c r="D38" s="19">
        <f>IFERROR(IF('Table 2'!D38/'Table 1'!D38 = 0, "-", 'Table 2'!D38/'Table 1'!D38),"-")</f>
        <v>5.9730219941469844</v>
      </c>
      <c r="E38" s="19" t="str">
        <f>IFERROR(IF('Table 2'!E38/'Table 1'!E38 = 0, "-", 'Table 2'!E38/'Table 1'!E38),"-")</f>
        <v>-</v>
      </c>
      <c r="F38" s="19" t="str">
        <f>IFERROR(IF('Table 2'!F38/'Table 1'!F38 = 0, "-", 'Table 2'!F38/'Table 1'!F38),"-")</f>
        <v>-</v>
      </c>
      <c r="G38" s="19" t="str">
        <f>IFERROR(IF('Table 2'!G38/'Table 1'!G38 = 0, "-", 'Table 2'!G38/'Table 1'!G38),"-")</f>
        <v>-</v>
      </c>
      <c r="H38" s="19" t="str">
        <f>IFERROR(IF('Table 2'!H38/'Table 1'!H38 = 0, "-", 'Table 2'!H38/'Table 1'!H38),"-")</f>
        <v>-</v>
      </c>
      <c r="I38" s="19" t="str">
        <f>IFERROR(IF('Table 2'!I38/'Table 1'!I38 = 0, "-", 'Table 2'!I38/'Table 1'!I38),"-")</f>
        <v>-</v>
      </c>
      <c r="J38" s="19">
        <f>IFERROR(IF('Table 2'!J38/'Table 1'!J38 = 0, "-", 'Table 2'!J38/'Table 1'!J38),"-")</f>
        <v>46.367692439297052</v>
      </c>
      <c r="K38" s="19" t="str">
        <f>IFERROR(IF('Table 2'!K38/'Table 1'!K38 = 0, "-", 'Table 2'!K38/'Table 1'!K38),"-")</f>
        <v>-</v>
      </c>
      <c r="L38" s="19" t="str">
        <f>IFERROR(IF('Table 2'!L38/'Table 1'!L38 = 0, "-", 'Table 2'!L38/'Table 1'!L38),"-")</f>
        <v>-</v>
      </c>
      <c r="M38" s="19" t="str">
        <f>IFERROR(IF('Table 2'!M38/'Table 1'!M38 = 0, "-", 'Table 2'!M38/'Table 1'!M38),"-")</f>
        <v>-</v>
      </c>
      <c r="N38" s="19" t="str">
        <f>IFERROR(IF('Table 2'!N38/'Table 1'!N38 = 0, "-", 'Table 2'!N38/'Table 1'!N38),"-")</f>
        <v>-</v>
      </c>
      <c r="O38" s="19" t="str">
        <f>IFERROR(IF('Table 2'!O38/'Table 1'!O38 = 0, "-", 'Table 2'!O38/'Table 1'!O38),"-")</f>
        <v>-</v>
      </c>
      <c r="P38" s="19" t="str">
        <f>IFERROR(IF('Table 2'!P38/'Table 1'!P38 = 0, "-", 'Table 2'!P38/'Table 1'!P38),"-")</f>
        <v>-</v>
      </c>
      <c r="Q38" s="19" t="str">
        <f>IFERROR(IF('Table 2'!Q38/'Table 1'!Q38 = 0, "-", 'Table 2'!Q38/'Table 1'!Q38),"-")</f>
        <v>-</v>
      </c>
      <c r="R38" s="19" t="str">
        <f>IFERROR(IF('Table 2'!R38/'Table 1'!R38 = 0, "-", 'Table 2'!R38/'Table 1'!R38),"-")</f>
        <v>-</v>
      </c>
      <c r="S38" s="19" t="str">
        <f>IFERROR(IF('Table 2'!S38/'Table 1'!S38 = 0, "-", 'Table 2'!S38/'Table 1'!S38),"-")</f>
        <v>-</v>
      </c>
      <c r="T38" s="19" t="str">
        <f>IFERROR(IF('Table 2'!T38/'Table 1'!T38 = 0, "-", 'Table 2'!T38/'Table 1'!T38),"-")</f>
        <v>-</v>
      </c>
      <c r="U38" s="19" t="str">
        <f>IFERROR(IF('Table 2'!U38/'Table 1'!U38 = 0, "-", 'Table 2'!U38/'Table 1'!U38),"-")</f>
        <v>-</v>
      </c>
      <c r="V38" s="19" t="str">
        <f>IFERROR(IF('Table 2'!V38/'Table 1'!V38 = 0, "-", 'Table 2'!V38/'Table 1'!V38),"-")</f>
        <v>-</v>
      </c>
      <c r="W38" s="19" t="str">
        <f>IFERROR(IF('Table 2'!W38/'Table 1'!W38 = 0, "-", 'Table 2'!W38/'Table 1'!W38),"-")</f>
        <v>-</v>
      </c>
      <c r="X38" s="19">
        <f>IFERROR(IF('Table 2'!X38/'Table 1'!X38 = 0, "-", 'Table 2'!X38/'Table 1'!X38),"-")</f>
        <v>0.9998727028347667</v>
      </c>
      <c r="Y38" s="19" t="str">
        <f>IFERROR(IF('Table 2'!Y38/'Table 1'!Y38 = 0, "-", 'Table 2'!Y38/'Table 1'!Y38),"-")</f>
        <v>-</v>
      </c>
      <c r="Z38" s="19" t="str">
        <f>IFERROR(IF('Table 2'!Z38/'Table 1'!Z38 = 0, "-", 'Table 2'!Z38/'Table 1'!Z38),"-")</f>
        <v>-</v>
      </c>
      <c r="AA38" s="19" t="str">
        <f>IFERROR(IF('Table 2'!AA38/'Table 1'!AA38 = 0, "-", 'Table 2'!AA38/'Table 1'!AA38),"-")</f>
        <v>-</v>
      </c>
      <c r="AB38" s="19" t="str">
        <f>IFERROR(IF('Table 2'!AB38/'Table 1'!AB38 = 0, "-", 'Table 2'!AB38/'Table 1'!AB38),"-")</f>
        <v>-</v>
      </c>
      <c r="AC38" s="19" t="str">
        <f>IFERROR(IF('Table 2'!AC38/'Table 1'!AC38 = 0, "-", 'Table 2'!AC38/'Table 1'!AC38),"-")</f>
        <v>-</v>
      </c>
      <c r="AD38" s="19" t="str">
        <f>IFERROR(IF('Table 2'!AD38/'Table 1'!AD38 = 0, "-", 'Table 2'!AD38/'Table 1'!AD38),"-")</f>
        <v>-</v>
      </c>
      <c r="AE38" s="19" t="str">
        <f>IFERROR(IF('Table 2'!AE38/'Table 1'!AE38 = 0, "-", 'Table 2'!AE38/'Table 1'!AE38),"-")</f>
        <v>-</v>
      </c>
      <c r="AF38" s="19" t="str">
        <f>IFERROR(IF('Table 2'!AF38/'Table 1'!AF38 = 0, "-", 'Table 2'!AF38/'Table 1'!AF38),"-")</f>
        <v>-</v>
      </c>
      <c r="AG38" s="19" t="str">
        <f>IFERROR(IF('Table 2'!AG38/'Table 1'!AG38 = 0, "-", 'Table 2'!AG38/'Table 1'!AG38),"-")</f>
        <v>-</v>
      </c>
      <c r="AH38" s="19" t="str">
        <f>IFERROR(IF('Table 2'!AH38/'Table 1'!AH38 = 0, "-", 'Table 2'!AH38/'Table 1'!AH38),"-")</f>
        <v>-</v>
      </c>
      <c r="AI38" s="19" t="str">
        <f>IFERROR(IF('Table 2'!AI38/'Table 1'!AI38 = 0, "-", 'Table 2'!AI38/'Table 1'!AI38),"-")</f>
        <v>-</v>
      </c>
      <c r="AJ38" s="19" t="str">
        <f>IFERROR(IF('Table 2'!AJ38/'Table 1'!AJ38 = 0, "-", 'Table 2'!AJ38/'Table 1'!AJ38),"-")</f>
        <v>-</v>
      </c>
      <c r="AK38" s="19" t="str">
        <f>IFERROR(IF('Table 2'!AK38/'Table 1'!AK38 = 0, "-", 'Table 2'!AK38/'Table 1'!AK38),"-")</f>
        <v>-</v>
      </c>
      <c r="AL38" s="19" t="str">
        <f>IFERROR(IF('Table 2'!AL38/'Table 1'!AL38 = 0, "-", 'Table 2'!AL38/'Table 1'!AL38),"-")</f>
        <v>-</v>
      </c>
      <c r="AM38" s="19" t="str">
        <f>IFERROR(IF('Table 2'!AM38/'Table 1'!AM38 = 0, "-", 'Table 2'!AM38/'Table 1'!AM38),"-")</f>
        <v>-</v>
      </c>
      <c r="AN38" s="19" t="str">
        <f>IFERROR(IF('Table 2'!AN38/'Table 1'!AN38 = 0, "-", 'Table 2'!AN38/'Table 1'!AN38),"-")</f>
        <v>-</v>
      </c>
      <c r="AO38" s="19" t="str">
        <f>IFERROR(IF('Table 2'!AO38/'Table 1'!AO38 = 0, "-", 'Table 2'!AO38/'Table 1'!AO38),"-")</f>
        <v>-</v>
      </c>
      <c r="AP38" s="19" t="str">
        <f>IFERROR(IF('Table 2'!AP38/'Table 1'!AP38 = 0, "-", 'Table 2'!AP38/'Table 1'!AP38),"-")</f>
        <v>-</v>
      </c>
      <c r="AQ38" s="19" t="str">
        <f>IFERROR(IF('Table 2'!AQ38/'Table 1'!AQ38 = 0, "-", 'Table 2'!AQ38/'Table 1'!AQ38),"-")</f>
        <v>-</v>
      </c>
      <c r="AR38" s="19" t="str">
        <f>IFERROR(IF('Table 2'!AR38/'Table 1'!AR38 = 0, "-", 'Table 2'!AR38/'Table 1'!AR38),"-")</f>
        <v>-</v>
      </c>
      <c r="AS38" s="19" t="str">
        <f>IFERROR(IF('Table 2'!AS38/'Table 1'!AS38 = 0, "-", 'Table 2'!AS38/'Table 1'!AS38),"-")</f>
        <v>-</v>
      </c>
      <c r="AT38" s="19">
        <f>IFERROR(IF('Table 2'!AT38/'Table 1'!AT38 = 0, "-", 'Table 2'!AT38/'Table 1'!AT38),"-")</f>
        <v>7.5045593854068047</v>
      </c>
      <c r="AU38" s="20" t="str">
        <f>IFERROR(IF('Table 2'!AU38/'Table 1'!AU38 = 0, "-", 'Table 2'!AU38/'Table 1'!AU38),"-")</f>
        <v>-</v>
      </c>
    </row>
    <row r="39" spans="1:47" x14ac:dyDescent="0.25">
      <c r="A39" s="18" t="s">
        <v>53</v>
      </c>
      <c r="B39" s="19">
        <f>IFERROR(IF('Table 2'!B39/'Table 1'!B39 = 0, "-", 'Table 2'!B39/'Table 1'!B39),"-")</f>
        <v>1.5269036281964397</v>
      </c>
      <c r="C39" s="19" t="str">
        <f>IFERROR(IF('Table 2'!C39/'Table 1'!C39 = 0, "-", 'Table 2'!C39/'Table 1'!C39),"-")</f>
        <v>-</v>
      </c>
      <c r="D39" s="19" t="str">
        <f>IFERROR(IF('Table 2'!D39/'Table 1'!D39 = 0, "-", 'Table 2'!D39/'Table 1'!D39),"-")</f>
        <v>-</v>
      </c>
      <c r="E39" s="19" t="str">
        <f>IFERROR(IF('Table 2'!E39/'Table 1'!E39 = 0, "-", 'Table 2'!E39/'Table 1'!E39),"-")</f>
        <v>-</v>
      </c>
      <c r="F39" s="19" t="str">
        <f>IFERROR(IF('Table 2'!F39/'Table 1'!F39 = 0, "-", 'Table 2'!F39/'Table 1'!F39),"-")</f>
        <v>-</v>
      </c>
      <c r="G39" s="19" t="str">
        <f>IFERROR(IF('Table 2'!G39/'Table 1'!G39 = 0, "-", 'Table 2'!G39/'Table 1'!G39),"-")</f>
        <v>-</v>
      </c>
      <c r="H39" s="19" t="str">
        <f>IFERROR(IF('Table 2'!H39/'Table 1'!H39 = 0, "-", 'Table 2'!H39/'Table 1'!H39),"-")</f>
        <v>-</v>
      </c>
      <c r="I39" s="19" t="str">
        <f>IFERROR(IF('Table 2'!I39/'Table 1'!I39 = 0, "-", 'Table 2'!I39/'Table 1'!I39),"-")</f>
        <v>-</v>
      </c>
      <c r="J39" s="19">
        <f>IFERROR(IF('Table 2'!J39/'Table 1'!J39 = 0, "-", 'Table 2'!J39/'Table 1'!J39),"-")</f>
        <v>30.378894087182257</v>
      </c>
      <c r="K39" s="19" t="str">
        <f>IFERROR(IF('Table 2'!K39/'Table 1'!K39 = 0, "-", 'Table 2'!K39/'Table 1'!K39),"-")</f>
        <v>-</v>
      </c>
      <c r="L39" s="19" t="str">
        <f>IFERROR(IF('Table 2'!L39/'Table 1'!L39 = 0, "-", 'Table 2'!L39/'Table 1'!L39),"-")</f>
        <v>-</v>
      </c>
      <c r="M39" s="19" t="str">
        <f>IFERROR(IF('Table 2'!M39/'Table 1'!M39 = 0, "-", 'Table 2'!M39/'Table 1'!M39),"-")</f>
        <v>-</v>
      </c>
      <c r="N39" s="19" t="str">
        <f>IFERROR(IF('Table 2'!N39/'Table 1'!N39 = 0, "-", 'Table 2'!N39/'Table 1'!N39),"-")</f>
        <v>-</v>
      </c>
      <c r="O39" s="19" t="str">
        <f>IFERROR(IF('Table 2'!O39/'Table 1'!O39 = 0, "-", 'Table 2'!O39/'Table 1'!O39),"-")</f>
        <v>-</v>
      </c>
      <c r="P39" s="19" t="str">
        <f>IFERROR(IF('Table 2'!P39/'Table 1'!P39 = 0, "-", 'Table 2'!P39/'Table 1'!P39),"-")</f>
        <v>-</v>
      </c>
      <c r="Q39" s="19" t="str">
        <f>IFERROR(IF('Table 2'!Q39/'Table 1'!Q39 = 0, "-", 'Table 2'!Q39/'Table 1'!Q39),"-")</f>
        <v>-</v>
      </c>
      <c r="R39" s="19">
        <f>IFERROR(IF('Table 2'!R39/'Table 1'!R39 = 0, "-", 'Table 2'!R39/'Table 1'!R39),"-")</f>
        <v>1.3678308205999083</v>
      </c>
      <c r="S39" s="19" t="str">
        <f>IFERROR(IF('Table 2'!S39/'Table 1'!S39 = 0, "-", 'Table 2'!S39/'Table 1'!S39),"-")</f>
        <v>-</v>
      </c>
      <c r="T39" s="19" t="str">
        <f>IFERROR(IF('Table 2'!T39/'Table 1'!T39 = 0, "-", 'Table 2'!T39/'Table 1'!T39),"-")</f>
        <v>-</v>
      </c>
      <c r="U39" s="19" t="str">
        <f>IFERROR(IF('Table 2'!U39/'Table 1'!U39 = 0, "-", 'Table 2'!U39/'Table 1'!U39),"-")</f>
        <v>-</v>
      </c>
      <c r="V39" s="19" t="str">
        <f>IFERROR(IF('Table 2'!V39/'Table 1'!V39 = 0, "-", 'Table 2'!V39/'Table 1'!V39),"-")</f>
        <v>-</v>
      </c>
      <c r="W39" s="19" t="str">
        <f>IFERROR(IF('Table 2'!W39/'Table 1'!W39 = 0, "-", 'Table 2'!W39/'Table 1'!W39),"-")</f>
        <v>-</v>
      </c>
      <c r="X39" s="19">
        <f>IFERROR(IF('Table 2'!X39/'Table 1'!X39 = 0, "-", 'Table 2'!X39/'Table 1'!X39),"-")</f>
        <v>0.42132266336238455</v>
      </c>
      <c r="Y39" s="19" t="str">
        <f>IFERROR(IF('Table 2'!Y39/'Table 1'!Y39 = 0, "-", 'Table 2'!Y39/'Table 1'!Y39),"-")</f>
        <v>-</v>
      </c>
      <c r="Z39" s="19" t="str">
        <f>IFERROR(IF('Table 2'!Z39/'Table 1'!Z39 = 0, "-", 'Table 2'!Z39/'Table 1'!Z39),"-")</f>
        <v>-</v>
      </c>
      <c r="AA39" s="19" t="str">
        <f>IFERROR(IF('Table 2'!AA39/'Table 1'!AA39 = 0, "-", 'Table 2'!AA39/'Table 1'!AA39),"-")</f>
        <v>-</v>
      </c>
      <c r="AB39" s="19" t="str">
        <f>IFERROR(IF('Table 2'!AB39/'Table 1'!AB39 = 0, "-", 'Table 2'!AB39/'Table 1'!AB39),"-")</f>
        <v>-</v>
      </c>
      <c r="AC39" s="19" t="str">
        <f>IFERROR(IF('Table 2'!AC39/'Table 1'!AC39 = 0, "-", 'Table 2'!AC39/'Table 1'!AC39),"-")</f>
        <v>-</v>
      </c>
      <c r="AD39" s="19" t="str">
        <f>IFERROR(IF('Table 2'!AD39/'Table 1'!AD39 = 0, "-", 'Table 2'!AD39/'Table 1'!AD39),"-")</f>
        <v>-</v>
      </c>
      <c r="AE39" s="19" t="str">
        <f>IFERROR(IF('Table 2'!AE39/'Table 1'!AE39 = 0, "-", 'Table 2'!AE39/'Table 1'!AE39),"-")</f>
        <v>-</v>
      </c>
      <c r="AF39" s="19" t="str">
        <f>IFERROR(IF('Table 2'!AF39/'Table 1'!AF39 = 0, "-", 'Table 2'!AF39/'Table 1'!AF39),"-")</f>
        <v>-</v>
      </c>
      <c r="AG39" s="19" t="str">
        <f>IFERROR(IF('Table 2'!AG39/'Table 1'!AG39 = 0, "-", 'Table 2'!AG39/'Table 1'!AG39),"-")</f>
        <v>-</v>
      </c>
      <c r="AH39" s="19" t="str">
        <f>IFERROR(IF('Table 2'!AH39/'Table 1'!AH39 = 0, "-", 'Table 2'!AH39/'Table 1'!AH39),"-")</f>
        <v>-</v>
      </c>
      <c r="AI39" s="19" t="str">
        <f>IFERROR(IF('Table 2'!AI39/'Table 1'!AI39 = 0, "-", 'Table 2'!AI39/'Table 1'!AI39),"-")</f>
        <v>-</v>
      </c>
      <c r="AJ39" s="19" t="str">
        <f>IFERROR(IF('Table 2'!AJ39/'Table 1'!AJ39 = 0, "-", 'Table 2'!AJ39/'Table 1'!AJ39),"-")</f>
        <v>-</v>
      </c>
      <c r="AK39" s="19" t="str">
        <f>IFERROR(IF('Table 2'!AK39/'Table 1'!AK39 = 0, "-", 'Table 2'!AK39/'Table 1'!AK39),"-")</f>
        <v>-</v>
      </c>
      <c r="AL39" s="19" t="str">
        <f>IFERROR(IF('Table 2'!AL39/'Table 1'!AL39 = 0, "-", 'Table 2'!AL39/'Table 1'!AL39),"-")</f>
        <v>-</v>
      </c>
      <c r="AM39" s="19" t="str">
        <f>IFERROR(IF('Table 2'!AM39/'Table 1'!AM39 = 0, "-", 'Table 2'!AM39/'Table 1'!AM39),"-")</f>
        <v>-</v>
      </c>
      <c r="AN39" s="19" t="str">
        <f>IFERROR(IF('Table 2'!AN39/'Table 1'!AN39 = 0, "-", 'Table 2'!AN39/'Table 1'!AN39),"-")</f>
        <v>-</v>
      </c>
      <c r="AO39" s="19" t="str">
        <f>IFERROR(IF('Table 2'!AO39/'Table 1'!AO39 = 0, "-", 'Table 2'!AO39/'Table 1'!AO39),"-")</f>
        <v>-</v>
      </c>
      <c r="AP39" s="19">
        <f>IFERROR(IF('Table 2'!AP39/'Table 1'!AP39 = 0, "-", 'Table 2'!AP39/'Table 1'!AP39),"-")</f>
        <v>21.607853145883702</v>
      </c>
      <c r="AQ39" s="19" t="str">
        <f>IFERROR(IF('Table 2'!AQ39/'Table 1'!AQ39 = 0, "-", 'Table 2'!AQ39/'Table 1'!AQ39),"-")</f>
        <v>-</v>
      </c>
      <c r="AR39" s="19" t="str">
        <f>IFERROR(IF('Table 2'!AR39/'Table 1'!AR39 = 0, "-", 'Table 2'!AR39/'Table 1'!AR39),"-")</f>
        <v>-</v>
      </c>
      <c r="AS39" s="19" t="str">
        <f>IFERROR(IF('Table 2'!AS39/'Table 1'!AS39 = 0, "-", 'Table 2'!AS39/'Table 1'!AS39),"-")</f>
        <v>-</v>
      </c>
      <c r="AT39" s="19">
        <f>IFERROR(IF('Table 2'!AT39/'Table 1'!AT39 = 0, "-", 'Table 2'!AT39/'Table 1'!AT39),"-")</f>
        <v>6.910366377939428</v>
      </c>
      <c r="AU39" s="20" t="str">
        <f>IFERROR(IF('Table 2'!AU39/'Table 1'!AU39 = 0, "-", 'Table 2'!AU39/'Table 1'!AU39),"-")</f>
        <v>-</v>
      </c>
    </row>
    <row r="40" spans="1:47" x14ac:dyDescent="0.25">
      <c r="A40" s="18" t="s">
        <v>54</v>
      </c>
      <c r="B40" s="19" t="str">
        <f>IFERROR(IF('Table 2'!B40/'Table 1'!B40 = 0, "-", 'Table 2'!B40/'Table 1'!B40),"-")</f>
        <v>-</v>
      </c>
      <c r="C40" s="19" t="str">
        <f>IFERROR(IF('Table 2'!C40/'Table 1'!C40 = 0, "-", 'Table 2'!C40/'Table 1'!C40),"-")</f>
        <v>-</v>
      </c>
      <c r="D40" s="19" t="str">
        <f>IFERROR(IF('Table 2'!D40/'Table 1'!D40 = 0, "-", 'Table 2'!D40/'Table 1'!D40),"-")</f>
        <v>-</v>
      </c>
      <c r="E40" s="19" t="str">
        <f>IFERROR(IF('Table 2'!E40/'Table 1'!E40 = 0, "-", 'Table 2'!E40/'Table 1'!E40),"-")</f>
        <v>-</v>
      </c>
      <c r="F40" s="19" t="str">
        <f>IFERROR(IF('Table 2'!F40/'Table 1'!F40 = 0, "-", 'Table 2'!F40/'Table 1'!F40),"-")</f>
        <v>-</v>
      </c>
      <c r="G40" s="19" t="str">
        <f>IFERROR(IF('Table 2'!G40/'Table 1'!G40 = 0, "-", 'Table 2'!G40/'Table 1'!G40),"-")</f>
        <v>-</v>
      </c>
      <c r="H40" s="19" t="str">
        <f>IFERROR(IF('Table 2'!H40/'Table 1'!H40 = 0, "-", 'Table 2'!H40/'Table 1'!H40),"-")</f>
        <v>-</v>
      </c>
      <c r="I40" s="19" t="str">
        <f>IFERROR(IF('Table 2'!I40/'Table 1'!I40 = 0, "-", 'Table 2'!I40/'Table 1'!I40),"-")</f>
        <v>-</v>
      </c>
      <c r="J40" s="19" t="str">
        <f>IFERROR(IF('Table 2'!J40/'Table 1'!J40 = 0, "-", 'Table 2'!J40/'Table 1'!J40),"-")</f>
        <v>-</v>
      </c>
      <c r="K40" s="19" t="str">
        <f>IFERROR(IF('Table 2'!K40/'Table 1'!K40 = 0, "-", 'Table 2'!K40/'Table 1'!K40),"-")</f>
        <v>-</v>
      </c>
      <c r="L40" s="19" t="str">
        <f>IFERROR(IF('Table 2'!L40/'Table 1'!L40 = 0, "-", 'Table 2'!L40/'Table 1'!L40),"-")</f>
        <v>-</v>
      </c>
      <c r="M40" s="19" t="str">
        <f>IFERROR(IF('Table 2'!M40/'Table 1'!M40 = 0, "-", 'Table 2'!M40/'Table 1'!M40),"-")</f>
        <v>-</v>
      </c>
      <c r="N40" s="19" t="str">
        <f>IFERROR(IF('Table 2'!N40/'Table 1'!N40 = 0, "-", 'Table 2'!N40/'Table 1'!N40),"-")</f>
        <v>-</v>
      </c>
      <c r="O40" s="19" t="str">
        <f>IFERROR(IF('Table 2'!O40/'Table 1'!O40 = 0, "-", 'Table 2'!O40/'Table 1'!O40),"-")</f>
        <v>-</v>
      </c>
      <c r="P40" s="19" t="str">
        <f>IFERROR(IF('Table 2'!P40/'Table 1'!P40 = 0, "-", 'Table 2'!P40/'Table 1'!P40),"-")</f>
        <v>-</v>
      </c>
      <c r="Q40" s="19" t="str">
        <f>IFERROR(IF('Table 2'!Q40/'Table 1'!Q40 = 0, "-", 'Table 2'!Q40/'Table 1'!Q40),"-")</f>
        <v>-</v>
      </c>
      <c r="R40" s="19" t="str">
        <f>IFERROR(IF('Table 2'!R40/'Table 1'!R40 = 0, "-", 'Table 2'!R40/'Table 1'!R40),"-")</f>
        <v>-</v>
      </c>
      <c r="S40" s="19" t="str">
        <f>IFERROR(IF('Table 2'!S40/'Table 1'!S40 = 0, "-", 'Table 2'!S40/'Table 1'!S40),"-")</f>
        <v>-</v>
      </c>
      <c r="T40" s="19" t="str">
        <f>IFERROR(IF('Table 2'!T40/'Table 1'!T40 = 0, "-", 'Table 2'!T40/'Table 1'!T40),"-")</f>
        <v>-</v>
      </c>
      <c r="U40" s="19" t="str">
        <f>IFERROR(IF('Table 2'!U40/'Table 1'!U40 = 0, "-", 'Table 2'!U40/'Table 1'!U40),"-")</f>
        <v>-</v>
      </c>
      <c r="V40" s="19" t="str">
        <f>IFERROR(IF('Table 2'!V40/'Table 1'!V40 = 0, "-", 'Table 2'!V40/'Table 1'!V40),"-")</f>
        <v>-</v>
      </c>
      <c r="W40" s="19" t="str">
        <f>IFERROR(IF('Table 2'!W40/'Table 1'!W40 = 0, "-", 'Table 2'!W40/'Table 1'!W40),"-")</f>
        <v>-</v>
      </c>
      <c r="X40" s="19" t="str">
        <f>IFERROR(IF('Table 2'!X40/'Table 1'!X40 = 0, "-", 'Table 2'!X40/'Table 1'!X40),"-")</f>
        <v>-</v>
      </c>
      <c r="Y40" s="19" t="str">
        <f>IFERROR(IF('Table 2'!Y40/'Table 1'!Y40 = 0, "-", 'Table 2'!Y40/'Table 1'!Y40),"-")</f>
        <v>-</v>
      </c>
      <c r="Z40" s="19" t="str">
        <f>IFERROR(IF('Table 2'!Z40/'Table 1'!Z40 = 0, "-", 'Table 2'!Z40/'Table 1'!Z40),"-")</f>
        <v>-</v>
      </c>
      <c r="AA40" s="19" t="str">
        <f>IFERROR(IF('Table 2'!AA40/'Table 1'!AA40 = 0, "-", 'Table 2'!AA40/'Table 1'!AA40),"-")</f>
        <v>-</v>
      </c>
      <c r="AB40" s="19" t="str">
        <f>IFERROR(IF('Table 2'!AB40/'Table 1'!AB40 = 0, "-", 'Table 2'!AB40/'Table 1'!AB40),"-")</f>
        <v>-</v>
      </c>
      <c r="AC40" s="19" t="str">
        <f>IFERROR(IF('Table 2'!AC40/'Table 1'!AC40 = 0, "-", 'Table 2'!AC40/'Table 1'!AC40),"-")</f>
        <v>-</v>
      </c>
      <c r="AD40" s="19" t="str">
        <f>IFERROR(IF('Table 2'!AD40/'Table 1'!AD40 = 0, "-", 'Table 2'!AD40/'Table 1'!AD40),"-")</f>
        <v>-</v>
      </c>
      <c r="AE40" s="19" t="str">
        <f>IFERROR(IF('Table 2'!AE40/'Table 1'!AE40 = 0, "-", 'Table 2'!AE40/'Table 1'!AE40),"-")</f>
        <v>-</v>
      </c>
      <c r="AF40" s="19" t="str">
        <f>IFERROR(IF('Table 2'!AF40/'Table 1'!AF40 = 0, "-", 'Table 2'!AF40/'Table 1'!AF40),"-")</f>
        <v>-</v>
      </c>
      <c r="AG40" s="19" t="str">
        <f>IFERROR(IF('Table 2'!AG40/'Table 1'!AG40 = 0, "-", 'Table 2'!AG40/'Table 1'!AG40),"-")</f>
        <v>-</v>
      </c>
      <c r="AH40" s="19" t="str">
        <f>IFERROR(IF('Table 2'!AH40/'Table 1'!AH40 = 0, "-", 'Table 2'!AH40/'Table 1'!AH40),"-")</f>
        <v>-</v>
      </c>
      <c r="AI40" s="19" t="str">
        <f>IFERROR(IF('Table 2'!AI40/'Table 1'!AI40 = 0, "-", 'Table 2'!AI40/'Table 1'!AI40),"-")</f>
        <v>-</v>
      </c>
      <c r="AJ40" s="19" t="str">
        <f>IFERROR(IF('Table 2'!AJ40/'Table 1'!AJ40 = 0, "-", 'Table 2'!AJ40/'Table 1'!AJ40),"-")</f>
        <v>-</v>
      </c>
      <c r="AK40" s="19" t="str">
        <f>IFERROR(IF('Table 2'!AK40/'Table 1'!AK40 = 0, "-", 'Table 2'!AK40/'Table 1'!AK40),"-")</f>
        <v>-</v>
      </c>
      <c r="AL40" s="19" t="str">
        <f>IFERROR(IF('Table 2'!AL40/'Table 1'!AL40 = 0, "-", 'Table 2'!AL40/'Table 1'!AL40),"-")</f>
        <v>-</v>
      </c>
      <c r="AM40" s="19" t="str">
        <f>IFERROR(IF('Table 2'!AM40/'Table 1'!AM40 = 0, "-", 'Table 2'!AM40/'Table 1'!AM40),"-")</f>
        <v>-</v>
      </c>
      <c r="AN40" s="19" t="str">
        <f>IFERROR(IF('Table 2'!AN40/'Table 1'!AN40 = 0, "-", 'Table 2'!AN40/'Table 1'!AN40),"-")</f>
        <v>-</v>
      </c>
      <c r="AO40" s="19" t="str">
        <f>IFERROR(IF('Table 2'!AO40/'Table 1'!AO40 = 0, "-", 'Table 2'!AO40/'Table 1'!AO40),"-")</f>
        <v>-</v>
      </c>
      <c r="AP40" s="19" t="str">
        <f>IFERROR(IF('Table 2'!AP40/'Table 1'!AP40 = 0, "-", 'Table 2'!AP40/'Table 1'!AP40),"-")</f>
        <v>-</v>
      </c>
      <c r="AQ40" s="19" t="str">
        <f>IFERROR(IF('Table 2'!AQ40/'Table 1'!AQ40 = 0, "-", 'Table 2'!AQ40/'Table 1'!AQ40),"-")</f>
        <v>-</v>
      </c>
      <c r="AR40" s="19" t="str">
        <f>IFERROR(IF('Table 2'!AR40/'Table 1'!AR40 = 0, "-", 'Table 2'!AR40/'Table 1'!AR40),"-")</f>
        <v>-</v>
      </c>
      <c r="AS40" s="19" t="str">
        <f>IFERROR(IF('Table 2'!AS40/'Table 1'!AS40 = 0, "-", 'Table 2'!AS40/'Table 1'!AS40),"-")</f>
        <v>-</v>
      </c>
      <c r="AT40" s="19" t="str">
        <f>IFERROR(IF('Table 2'!AT40/'Table 1'!AT40 = 0, "-", 'Table 2'!AT40/'Table 1'!AT40),"-")</f>
        <v>-</v>
      </c>
      <c r="AU40" s="20" t="str">
        <f>IFERROR(IF('Table 2'!AU40/'Table 1'!AU40 = 0, "-", 'Table 2'!AU40/'Table 1'!AU40),"-")</f>
        <v>-</v>
      </c>
    </row>
    <row r="41" spans="1:47" x14ac:dyDescent="0.25">
      <c r="A41" s="18" t="s">
        <v>55</v>
      </c>
      <c r="B41" s="19" t="str">
        <f>IFERROR(IF('Table 2'!B41/'Table 1'!B41 = 0, "-", 'Table 2'!B41/'Table 1'!B41),"-")</f>
        <v>-</v>
      </c>
      <c r="C41" s="19" t="str">
        <f>IFERROR(IF('Table 2'!C41/'Table 1'!C41 = 0, "-", 'Table 2'!C41/'Table 1'!C41),"-")</f>
        <v>-</v>
      </c>
      <c r="D41" s="19">
        <f>IFERROR(IF('Table 2'!D41/'Table 1'!D41 = 0, "-", 'Table 2'!D41/'Table 1'!D41),"-")</f>
        <v>7.8151125000000006</v>
      </c>
      <c r="E41" s="19" t="str">
        <f>IFERROR(IF('Table 2'!E41/'Table 1'!E41 = 0, "-", 'Table 2'!E41/'Table 1'!E41),"-")</f>
        <v>-</v>
      </c>
      <c r="F41" s="19" t="str">
        <f>IFERROR(IF('Table 2'!F41/'Table 1'!F41 = 0, "-", 'Table 2'!F41/'Table 1'!F41),"-")</f>
        <v>-</v>
      </c>
      <c r="G41" s="19" t="str">
        <f>IFERROR(IF('Table 2'!G41/'Table 1'!G41 = 0, "-", 'Table 2'!G41/'Table 1'!G41),"-")</f>
        <v>-</v>
      </c>
      <c r="H41" s="19" t="str">
        <f>IFERROR(IF('Table 2'!H41/'Table 1'!H41 = 0, "-", 'Table 2'!H41/'Table 1'!H41),"-")</f>
        <v>-</v>
      </c>
      <c r="I41" s="19" t="str">
        <f>IFERROR(IF('Table 2'!I41/'Table 1'!I41 = 0, "-", 'Table 2'!I41/'Table 1'!I41),"-")</f>
        <v>-</v>
      </c>
      <c r="J41" s="19">
        <f>IFERROR(IF('Table 2'!J41/'Table 1'!J41 = 0, "-", 'Table 2'!J41/'Table 1'!J41),"-")</f>
        <v>36.110748394017385</v>
      </c>
      <c r="K41" s="19" t="str">
        <f>IFERROR(IF('Table 2'!K41/'Table 1'!K41 = 0, "-", 'Table 2'!K41/'Table 1'!K41),"-")</f>
        <v>-</v>
      </c>
      <c r="L41" s="19" t="str">
        <f>IFERROR(IF('Table 2'!L41/'Table 1'!L41 = 0, "-", 'Table 2'!L41/'Table 1'!L41),"-")</f>
        <v>-</v>
      </c>
      <c r="M41" s="19" t="str">
        <f>IFERROR(IF('Table 2'!M41/'Table 1'!M41 = 0, "-", 'Table 2'!M41/'Table 1'!M41),"-")</f>
        <v>-</v>
      </c>
      <c r="N41" s="19" t="str">
        <f>IFERROR(IF('Table 2'!N41/'Table 1'!N41 = 0, "-", 'Table 2'!N41/'Table 1'!N41),"-")</f>
        <v>-</v>
      </c>
      <c r="O41" s="19" t="str">
        <f>IFERROR(IF('Table 2'!O41/'Table 1'!O41 = 0, "-", 'Table 2'!O41/'Table 1'!O41),"-")</f>
        <v>-</v>
      </c>
      <c r="P41" s="19" t="str">
        <f>IFERROR(IF('Table 2'!P41/'Table 1'!P41 = 0, "-", 'Table 2'!P41/'Table 1'!P41),"-")</f>
        <v>-</v>
      </c>
      <c r="Q41" s="19" t="str">
        <f>IFERROR(IF('Table 2'!Q41/'Table 1'!Q41 = 0, "-", 'Table 2'!Q41/'Table 1'!Q41),"-")</f>
        <v>-</v>
      </c>
      <c r="R41" s="19">
        <f>IFERROR(IF('Table 2'!R41/'Table 1'!R41 = 0, "-", 'Table 2'!R41/'Table 1'!R41),"-")</f>
        <v>17.99637905617335</v>
      </c>
      <c r="S41" s="19" t="str">
        <f>IFERROR(IF('Table 2'!S41/'Table 1'!S41 = 0, "-", 'Table 2'!S41/'Table 1'!S41),"-")</f>
        <v>-</v>
      </c>
      <c r="T41" s="19" t="str">
        <f>IFERROR(IF('Table 2'!T41/'Table 1'!T41 = 0, "-", 'Table 2'!T41/'Table 1'!T41),"-")</f>
        <v>-</v>
      </c>
      <c r="U41" s="19" t="str">
        <f>IFERROR(IF('Table 2'!U41/'Table 1'!U41 = 0, "-", 'Table 2'!U41/'Table 1'!U41),"-")</f>
        <v>-</v>
      </c>
      <c r="V41" s="19" t="str">
        <f>IFERROR(IF('Table 2'!V41/'Table 1'!V41 = 0, "-", 'Table 2'!V41/'Table 1'!V41),"-")</f>
        <v>-</v>
      </c>
      <c r="W41" s="19" t="str">
        <f>IFERROR(IF('Table 2'!W41/'Table 1'!W41 = 0, "-", 'Table 2'!W41/'Table 1'!W41),"-")</f>
        <v>-</v>
      </c>
      <c r="X41" s="19">
        <f>IFERROR(IF('Table 2'!X41/'Table 1'!X41 = 0, "-", 'Table 2'!X41/'Table 1'!X41),"-")</f>
        <v>0.37025050271403576</v>
      </c>
      <c r="Y41" s="19" t="str">
        <f>IFERROR(IF('Table 2'!Y41/'Table 1'!Y41 = 0, "-", 'Table 2'!Y41/'Table 1'!Y41),"-")</f>
        <v>-</v>
      </c>
      <c r="Z41" s="19" t="str">
        <f>IFERROR(IF('Table 2'!Z41/'Table 1'!Z41 = 0, "-", 'Table 2'!Z41/'Table 1'!Z41),"-")</f>
        <v>-</v>
      </c>
      <c r="AA41" s="19">
        <f>IFERROR(IF('Table 2'!AA41/'Table 1'!AA41 = 0, "-", 'Table 2'!AA41/'Table 1'!AA41),"-")</f>
        <v>18.120262570701751</v>
      </c>
      <c r="AB41" s="19" t="str">
        <f>IFERROR(IF('Table 2'!AB41/'Table 1'!AB41 = 0, "-", 'Table 2'!AB41/'Table 1'!AB41),"-")</f>
        <v>-</v>
      </c>
      <c r="AC41" s="19" t="str">
        <f>IFERROR(IF('Table 2'!AC41/'Table 1'!AC41 = 0, "-", 'Table 2'!AC41/'Table 1'!AC41),"-")</f>
        <v>-</v>
      </c>
      <c r="AD41" s="19" t="str">
        <f>IFERROR(IF('Table 2'!AD41/'Table 1'!AD41 = 0, "-", 'Table 2'!AD41/'Table 1'!AD41),"-")</f>
        <v>-</v>
      </c>
      <c r="AE41" s="19" t="str">
        <f>IFERROR(IF('Table 2'!AE41/'Table 1'!AE41 = 0, "-", 'Table 2'!AE41/'Table 1'!AE41),"-")</f>
        <v>-</v>
      </c>
      <c r="AF41" s="19" t="str">
        <f>IFERROR(IF('Table 2'!AF41/'Table 1'!AF41 = 0, "-", 'Table 2'!AF41/'Table 1'!AF41),"-")</f>
        <v>-</v>
      </c>
      <c r="AG41" s="19" t="str">
        <f>IFERROR(IF('Table 2'!AG41/'Table 1'!AG41 = 0, "-", 'Table 2'!AG41/'Table 1'!AG41),"-")</f>
        <v>-</v>
      </c>
      <c r="AH41" s="19" t="str">
        <f>IFERROR(IF('Table 2'!AH41/'Table 1'!AH41 = 0, "-", 'Table 2'!AH41/'Table 1'!AH41),"-")</f>
        <v>-</v>
      </c>
      <c r="AI41" s="19" t="str">
        <f>IFERROR(IF('Table 2'!AI41/'Table 1'!AI41 = 0, "-", 'Table 2'!AI41/'Table 1'!AI41),"-")</f>
        <v>-</v>
      </c>
      <c r="AJ41" s="19" t="str">
        <f>IFERROR(IF('Table 2'!AJ41/'Table 1'!AJ41 = 0, "-", 'Table 2'!AJ41/'Table 1'!AJ41),"-")</f>
        <v>-</v>
      </c>
      <c r="AK41" s="19" t="str">
        <f>IFERROR(IF('Table 2'!AK41/'Table 1'!AK41 = 0, "-", 'Table 2'!AK41/'Table 1'!AK41),"-")</f>
        <v>-</v>
      </c>
      <c r="AL41" s="19">
        <f>IFERROR(IF('Table 2'!AL41/'Table 1'!AL41 = 0, "-", 'Table 2'!AL41/'Table 1'!AL41),"-")</f>
        <v>29.284047300501896</v>
      </c>
      <c r="AM41" s="19">
        <f>IFERROR(IF('Table 2'!AM41/'Table 1'!AM41 = 0, "-", 'Table 2'!AM41/'Table 1'!AM41),"-")</f>
        <v>40.982791413392313</v>
      </c>
      <c r="AN41" s="19" t="str">
        <f>IFERROR(IF('Table 2'!AN41/'Table 1'!AN41 = 0, "-", 'Table 2'!AN41/'Table 1'!AN41),"-")</f>
        <v>-</v>
      </c>
      <c r="AO41" s="19" t="str">
        <f>IFERROR(IF('Table 2'!AO41/'Table 1'!AO41 = 0, "-", 'Table 2'!AO41/'Table 1'!AO41),"-")</f>
        <v>-</v>
      </c>
      <c r="AP41" s="19">
        <f>IFERROR(IF('Table 2'!AP41/'Table 1'!AP41 = 0, "-", 'Table 2'!AP41/'Table 1'!AP41),"-")</f>
        <v>12.439458432595544</v>
      </c>
      <c r="AQ41" s="19" t="str">
        <f>IFERROR(IF('Table 2'!AQ41/'Table 1'!AQ41 = 0, "-", 'Table 2'!AQ41/'Table 1'!AQ41),"-")</f>
        <v>-</v>
      </c>
      <c r="AR41" s="19" t="str">
        <f>IFERROR(IF('Table 2'!AR41/'Table 1'!AR41 = 0, "-", 'Table 2'!AR41/'Table 1'!AR41),"-")</f>
        <v>-</v>
      </c>
      <c r="AS41" s="19" t="str">
        <f>IFERROR(IF('Table 2'!AS41/'Table 1'!AS41 = 0, "-", 'Table 2'!AS41/'Table 1'!AS41),"-")</f>
        <v>-</v>
      </c>
      <c r="AT41" s="19">
        <f>IFERROR(IF('Table 2'!AT41/'Table 1'!AT41 = 0, "-", 'Table 2'!AT41/'Table 1'!AT41),"-")</f>
        <v>12.77244420665191</v>
      </c>
      <c r="AU41" s="20" t="str">
        <f>IFERROR(IF('Table 2'!AU41/'Table 1'!AU41 = 0, "-", 'Table 2'!AU41/'Table 1'!AU41),"-")</f>
        <v>-</v>
      </c>
    </row>
    <row r="42" spans="1:47" x14ac:dyDescent="0.25">
      <c r="A42" s="18" t="s">
        <v>56</v>
      </c>
      <c r="B42" s="19" t="str">
        <f>IFERROR(IF('Table 2'!B42/'Table 1'!B42 = 0, "-", 'Table 2'!B42/'Table 1'!B42),"-")</f>
        <v>-</v>
      </c>
      <c r="C42" s="19" t="str">
        <f>IFERROR(IF('Table 2'!C42/'Table 1'!C42 = 0, "-", 'Table 2'!C42/'Table 1'!C42),"-")</f>
        <v>-</v>
      </c>
      <c r="D42" s="19">
        <f>IFERROR(IF('Table 2'!D42/'Table 1'!D42 = 0, "-", 'Table 2'!D42/'Table 1'!D42),"-")</f>
        <v>25.104222802209488</v>
      </c>
      <c r="E42" s="19" t="str">
        <f>IFERROR(IF('Table 2'!E42/'Table 1'!E42 = 0, "-", 'Table 2'!E42/'Table 1'!E42),"-")</f>
        <v>-</v>
      </c>
      <c r="F42" s="19" t="str">
        <f>IFERROR(IF('Table 2'!F42/'Table 1'!F42 = 0, "-", 'Table 2'!F42/'Table 1'!F42),"-")</f>
        <v>-</v>
      </c>
      <c r="G42" s="19" t="str">
        <f>IFERROR(IF('Table 2'!G42/'Table 1'!G42 = 0, "-", 'Table 2'!G42/'Table 1'!G42),"-")</f>
        <v>-</v>
      </c>
      <c r="H42" s="19" t="str">
        <f>IFERROR(IF('Table 2'!H42/'Table 1'!H42 = 0, "-", 'Table 2'!H42/'Table 1'!H42),"-")</f>
        <v>-</v>
      </c>
      <c r="I42" s="19" t="str">
        <f>IFERROR(IF('Table 2'!I42/'Table 1'!I42 = 0, "-", 'Table 2'!I42/'Table 1'!I42),"-")</f>
        <v>-</v>
      </c>
      <c r="J42" s="19">
        <f>IFERROR(IF('Table 2'!J42/'Table 1'!J42 = 0, "-", 'Table 2'!J42/'Table 1'!J42),"-")</f>
        <v>6.582063341179742</v>
      </c>
      <c r="K42" s="19" t="str">
        <f>IFERROR(IF('Table 2'!K42/'Table 1'!K42 = 0, "-", 'Table 2'!K42/'Table 1'!K42),"-")</f>
        <v>-</v>
      </c>
      <c r="L42" s="19" t="str">
        <f>IFERROR(IF('Table 2'!L42/'Table 1'!L42 = 0, "-", 'Table 2'!L42/'Table 1'!L42),"-")</f>
        <v>-</v>
      </c>
      <c r="M42" s="19" t="str">
        <f>IFERROR(IF('Table 2'!M42/'Table 1'!M42 = 0, "-", 'Table 2'!M42/'Table 1'!M42),"-")</f>
        <v>-</v>
      </c>
      <c r="N42" s="19">
        <f>IFERROR(IF('Table 2'!N42/'Table 1'!N42 = 0, "-", 'Table 2'!N42/'Table 1'!N42),"-")</f>
        <v>4.7679255128141165</v>
      </c>
      <c r="O42" s="19" t="str">
        <f>IFERROR(IF('Table 2'!O42/'Table 1'!O42 = 0, "-", 'Table 2'!O42/'Table 1'!O42),"-")</f>
        <v>-</v>
      </c>
      <c r="P42" s="19" t="str">
        <f>IFERROR(IF('Table 2'!P42/'Table 1'!P42 = 0, "-", 'Table 2'!P42/'Table 1'!P42),"-")</f>
        <v>-</v>
      </c>
      <c r="Q42" s="19" t="str">
        <f>IFERROR(IF('Table 2'!Q42/'Table 1'!Q42 = 0, "-", 'Table 2'!Q42/'Table 1'!Q42),"-")</f>
        <v>-</v>
      </c>
      <c r="R42" s="19">
        <f>IFERROR(IF('Table 2'!R42/'Table 1'!R42 = 0, "-", 'Table 2'!R42/'Table 1'!R42),"-")</f>
        <v>10.767022421316074</v>
      </c>
      <c r="S42" s="19" t="str">
        <f>IFERROR(IF('Table 2'!S42/'Table 1'!S42 = 0, "-", 'Table 2'!S42/'Table 1'!S42),"-")</f>
        <v>-</v>
      </c>
      <c r="T42" s="19" t="str">
        <f>IFERROR(IF('Table 2'!T42/'Table 1'!T42 = 0, "-", 'Table 2'!T42/'Table 1'!T42),"-")</f>
        <v>-</v>
      </c>
      <c r="U42" s="19" t="str">
        <f>IFERROR(IF('Table 2'!U42/'Table 1'!U42 = 0, "-", 'Table 2'!U42/'Table 1'!U42),"-")</f>
        <v>-</v>
      </c>
      <c r="V42" s="19" t="str">
        <f>IFERROR(IF('Table 2'!V42/'Table 1'!V42 = 0, "-", 'Table 2'!V42/'Table 1'!V42),"-")</f>
        <v>-</v>
      </c>
      <c r="W42" s="19" t="str">
        <f>IFERROR(IF('Table 2'!W42/'Table 1'!W42 = 0, "-", 'Table 2'!W42/'Table 1'!W42),"-")</f>
        <v>-</v>
      </c>
      <c r="X42" s="19">
        <f>IFERROR(IF('Table 2'!X42/'Table 1'!X42 = 0, "-", 'Table 2'!X42/'Table 1'!X42),"-")</f>
        <v>6.0423631477490282E-2</v>
      </c>
      <c r="Y42" s="19" t="str">
        <f>IFERROR(IF('Table 2'!Y42/'Table 1'!Y42 = 0, "-", 'Table 2'!Y42/'Table 1'!Y42),"-")</f>
        <v>-</v>
      </c>
      <c r="Z42" s="19" t="str">
        <f>IFERROR(IF('Table 2'!Z42/'Table 1'!Z42 = 0, "-", 'Table 2'!Z42/'Table 1'!Z42),"-")</f>
        <v>-</v>
      </c>
      <c r="AA42" s="19" t="str">
        <f>IFERROR(IF('Table 2'!AA42/'Table 1'!AA42 = 0, "-", 'Table 2'!AA42/'Table 1'!AA42),"-")</f>
        <v>-</v>
      </c>
      <c r="AB42" s="19" t="str">
        <f>IFERROR(IF('Table 2'!AB42/'Table 1'!AB42 = 0, "-", 'Table 2'!AB42/'Table 1'!AB42),"-")</f>
        <v>-</v>
      </c>
      <c r="AC42" s="19" t="str">
        <f>IFERROR(IF('Table 2'!AC42/'Table 1'!AC42 = 0, "-", 'Table 2'!AC42/'Table 1'!AC42),"-")</f>
        <v>-</v>
      </c>
      <c r="AD42" s="19" t="str">
        <f>IFERROR(IF('Table 2'!AD42/'Table 1'!AD42 = 0, "-", 'Table 2'!AD42/'Table 1'!AD42),"-")</f>
        <v>-</v>
      </c>
      <c r="AE42" s="19" t="str">
        <f>IFERROR(IF('Table 2'!AE42/'Table 1'!AE42 = 0, "-", 'Table 2'!AE42/'Table 1'!AE42),"-")</f>
        <v>-</v>
      </c>
      <c r="AF42" s="19" t="str">
        <f>IFERROR(IF('Table 2'!AF42/'Table 1'!AF42 = 0, "-", 'Table 2'!AF42/'Table 1'!AF42),"-")</f>
        <v>-</v>
      </c>
      <c r="AG42" s="19" t="str">
        <f>IFERROR(IF('Table 2'!AG42/'Table 1'!AG42 = 0, "-", 'Table 2'!AG42/'Table 1'!AG42),"-")</f>
        <v>-</v>
      </c>
      <c r="AH42" s="19" t="str">
        <f>IFERROR(IF('Table 2'!AH42/'Table 1'!AH42 = 0, "-", 'Table 2'!AH42/'Table 1'!AH42),"-")</f>
        <v>-</v>
      </c>
      <c r="AI42" s="19" t="str">
        <f>IFERROR(IF('Table 2'!AI42/'Table 1'!AI42 = 0, "-", 'Table 2'!AI42/'Table 1'!AI42),"-")</f>
        <v>-</v>
      </c>
      <c r="AJ42" s="19" t="str">
        <f>IFERROR(IF('Table 2'!AJ42/'Table 1'!AJ42 = 0, "-", 'Table 2'!AJ42/'Table 1'!AJ42),"-")</f>
        <v>-</v>
      </c>
      <c r="AK42" s="19" t="str">
        <f>IFERROR(IF('Table 2'!AK42/'Table 1'!AK42 = 0, "-", 'Table 2'!AK42/'Table 1'!AK42),"-")</f>
        <v>-</v>
      </c>
      <c r="AL42" s="19" t="str">
        <f>IFERROR(IF('Table 2'!AL42/'Table 1'!AL42 = 0, "-", 'Table 2'!AL42/'Table 1'!AL42),"-")</f>
        <v>-</v>
      </c>
      <c r="AM42" s="19" t="str">
        <f>IFERROR(IF('Table 2'!AM42/'Table 1'!AM42 = 0, "-", 'Table 2'!AM42/'Table 1'!AM42),"-")</f>
        <v>-</v>
      </c>
      <c r="AN42" s="19" t="str">
        <f>IFERROR(IF('Table 2'!AN42/'Table 1'!AN42 = 0, "-", 'Table 2'!AN42/'Table 1'!AN42),"-")</f>
        <v>-</v>
      </c>
      <c r="AO42" s="19" t="str">
        <f>IFERROR(IF('Table 2'!AO42/'Table 1'!AO42 = 0, "-", 'Table 2'!AO42/'Table 1'!AO42),"-")</f>
        <v>-</v>
      </c>
      <c r="AP42" s="19">
        <f>IFERROR(IF('Table 2'!AP42/'Table 1'!AP42 = 0, "-", 'Table 2'!AP42/'Table 1'!AP42),"-")</f>
        <v>10.719460642827249</v>
      </c>
      <c r="AQ42" s="19" t="str">
        <f>IFERROR(IF('Table 2'!AQ42/'Table 1'!AQ42 = 0, "-", 'Table 2'!AQ42/'Table 1'!AQ42),"-")</f>
        <v>-</v>
      </c>
      <c r="AR42" s="19">
        <f>IFERROR(IF('Table 2'!AR42/'Table 1'!AR42 = 0, "-", 'Table 2'!AR42/'Table 1'!AR42),"-")</f>
        <v>20.07697292747287</v>
      </c>
      <c r="AS42" s="19" t="str">
        <f>IFERROR(IF('Table 2'!AS42/'Table 1'!AS42 = 0, "-", 'Table 2'!AS42/'Table 1'!AS42),"-")</f>
        <v>-</v>
      </c>
      <c r="AT42" s="19">
        <f>IFERROR(IF('Table 2'!AT42/'Table 1'!AT42 = 0, "-", 'Table 2'!AT42/'Table 1'!AT42),"-")</f>
        <v>0.57228214654824883</v>
      </c>
      <c r="AU42" s="20" t="str">
        <f>IFERROR(IF('Table 2'!AU42/'Table 1'!AU42 = 0, "-", 'Table 2'!AU42/'Table 1'!AU42),"-")</f>
        <v>-</v>
      </c>
    </row>
    <row r="43" spans="1:47" x14ac:dyDescent="0.25">
      <c r="A43" s="18" t="s">
        <v>57</v>
      </c>
      <c r="B43" s="19" t="str">
        <f>IFERROR(IF('Table 2'!B43/'Table 1'!B43 = 0, "-", 'Table 2'!B43/'Table 1'!B43),"-")</f>
        <v>-</v>
      </c>
      <c r="C43" s="19" t="str">
        <f>IFERROR(IF('Table 2'!C43/'Table 1'!C43 = 0, "-", 'Table 2'!C43/'Table 1'!C43),"-")</f>
        <v>-</v>
      </c>
      <c r="D43" s="19" t="str">
        <f>IFERROR(IF('Table 2'!D43/'Table 1'!D43 = 0, "-", 'Table 2'!D43/'Table 1'!D43),"-")</f>
        <v>-</v>
      </c>
      <c r="E43" s="19" t="str">
        <f>IFERROR(IF('Table 2'!E43/'Table 1'!E43 = 0, "-", 'Table 2'!E43/'Table 1'!E43),"-")</f>
        <v>-</v>
      </c>
      <c r="F43" s="19" t="str">
        <f>IFERROR(IF('Table 2'!F43/'Table 1'!F43 = 0, "-", 'Table 2'!F43/'Table 1'!F43),"-")</f>
        <v>-</v>
      </c>
      <c r="G43" s="19" t="str">
        <f>IFERROR(IF('Table 2'!G43/'Table 1'!G43 = 0, "-", 'Table 2'!G43/'Table 1'!G43),"-")</f>
        <v>-</v>
      </c>
      <c r="H43" s="19" t="str">
        <f>IFERROR(IF('Table 2'!H43/'Table 1'!H43 = 0, "-", 'Table 2'!H43/'Table 1'!H43),"-")</f>
        <v>-</v>
      </c>
      <c r="I43" s="19" t="str">
        <f>IFERROR(IF('Table 2'!I43/'Table 1'!I43 = 0, "-", 'Table 2'!I43/'Table 1'!I43),"-")</f>
        <v>-</v>
      </c>
      <c r="J43" s="19">
        <f>IFERROR(IF('Table 2'!J43/'Table 1'!J43 = 0, "-", 'Table 2'!J43/'Table 1'!J43),"-")</f>
        <v>39.935408620446459</v>
      </c>
      <c r="K43" s="19" t="str">
        <f>IFERROR(IF('Table 2'!K43/'Table 1'!K43 = 0, "-", 'Table 2'!K43/'Table 1'!K43),"-")</f>
        <v>-</v>
      </c>
      <c r="L43" s="19" t="str">
        <f>IFERROR(IF('Table 2'!L43/'Table 1'!L43 = 0, "-", 'Table 2'!L43/'Table 1'!L43),"-")</f>
        <v>-</v>
      </c>
      <c r="M43" s="19" t="str">
        <f>IFERROR(IF('Table 2'!M43/'Table 1'!M43 = 0, "-", 'Table 2'!M43/'Table 1'!M43),"-")</f>
        <v>-</v>
      </c>
      <c r="N43" s="19" t="str">
        <f>IFERROR(IF('Table 2'!N43/'Table 1'!N43 = 0, "-", 'Table 2'!N43/'Table 1'!N43),"-")</f>
        <v>-</v>
      </c>
      <c r="O43" s="19" t="str">
        <f>IFERROR(IF('Table 2'!O43/'Table 1'!O43 = 0, "-", 'Table 2'!O43/'Table 1'!O43),"-")</f>
        <v>-</v>
      </c>
      <c r="P43" s="19" t="str">
        <f>IFERROR(IF('Table 2'!P43/'Table 1'!P43 = 0, "-", 'Table 2'!P43/'Table 1'!P43),"-")</f>
        <v>-</v>
      </c>
      <c r="Q43" s="19" t="str">
        <f>IFERROR(IF('Table 2'!Q43/'Table 1'!Q43 = 0, "-", 'Table 2'!Q43/'Table 1'!Q43),"-")</f>
        <v>-</v>
      </c>
      <c r="R43" s="19" t="str">
        <f>IFERROR(IF('Table 2'!R43/'Table 1'!R43 = 0, "-", 'Table 2'!R43/'Table 1'!R43),"-")</f>
        <v>-</v>
      </c>
      <c r="S43" s="19" t="str">
        <f>IFERROR(IF('Table 2'!S43/'Table 1'!S43 = 0, "-", 'Table 2'!S43/'Table 1'!S43),"-")</f>
        <v>-</v>
      </c>
      <c r="T43" s="19" t="str">
        <f>IFERROR(IF('Table 2'!T43/'Table 1'!T43 = 0, "-", 'Table 2'!T43/'Table 1'!T43),"-")</f>
        <v>-</v>
      </c>
      <c r="U43" s="19" t="str">
        <f>IFERROR(IF('Table 2'!U43/'Table 1'!U43 = 0, "-", 'Table 2'!U43/'Table 1'!U43),"-")</f>
        <v>-</v>
      </c>
      <c r="V43" s="19" t="str">
        <f>IFERROR(IF('Table 2'!V43/'Table 1'!V43 = 0, "-", 'Table 2'!V43/'Table 1'!V43),"-")</f>
        <v>-</v>
      </c>
      <c r="W43" s="19" t="str">
        <f>IFERROR(IF('Table 2'!W43/'Table 1'!W43 = 0, "-", 'Table 2'!W43/'Table 1'!W43),"-")</f>
        <v>-</v>
      </c>
      <c r="X43" s="19" t="str">
        <f>IFERROR(IF('Table 2'!X43/'Table 1'!X43 = 0, "-", 'Table 2'!X43/'Table 1'!X43),"-")</f>
        <v>-</v>
      </c>
      <c r="Y43" s="19" t="str">
        <f>IFERROR(IF('Table 2'!Y43/'Table 1'!Y43 = 0, "-", 'Table 2'!Y43/'Table 1'!Y43),"-")</f>
        <v>-</v>
      </c>
      <c r="Z43" s="19" t="str">
        <f>IFERROR(IF('Table 2'!Z43/'Table 1'!Z43 = 0, "-", 'Table 2'!Z43/'Table 1'!Z43),"-")</f>
        <v>-</v>
      </c>
      <c r="AA43" s="19">
        <f>IFERROR(IF('Table 2'!AA43/'Table 1'!AA43 = 0, "-", 'Table 2'!AA43/'Table 1'!AA43),"-")</f>
        <v>13.255196349390243</v>
      </c>
      <c r="AB43" s="19" t="str">
        <f>IFERROR(IF('Table 2'!AB43/'Table 1'!AB43 = 0, "-", 'Table 2'!AB43/'Table 1'!AB43),"-")</f>
        <v>-</v>
      </c>
      <c r="AC43" s="19" t="str">
        <f>IFERROR(IF('Table 2'!AC43/'Table 1'!AC43 = 0, "-", 'Table 2'!AC43/'Table 1'!AC43),"-")</f>
        <v>-</v>
      </c>
      <c r="AD43" s="19" t="str">
        <f>IFERROR(IF('Table 2'!AD43/'Table 1'!AD43 = 0, "-", 'Table 2'!AD43/'Table 1'!AD43),"-")</f>
        <v>-</v>
      </c>
      <c r="AE43" s="19" t="str">
        <f>IFERROR(IF('Table 2'!AE43/'Table 1'!AE43 = 0, "-", 'Table 2'!AE43/'Table 1'!AE43),"-")</f>
        <v>-</v>
      </c>
      <c r="AF43" s="19" t="str">
        <f>IFERROR(IF('Table 2'!AF43/'Table 1'!AF43 = 0, "-", 'Table 2'!AF43/'Table 1'!AF43),"-")</f>
        <v>-</v>
      </c>
      <c r="AG43" s="19" t="str">
        <f>IFERROR(IF('Table 2'!AG43/'Table 1'!AG43 = 0, "-", 'Table 2'!AG43/'Table 1'!AG43),"-")</f>
        <v>-</v>
      </c>
      <c r="AH43" s="19" t="str">
        <f>IFERROR(IF('Table 2'!AH43/'Table 1'!AH43 = 0, "-", 'Table 2'!AH43/'Table 1'!AH43),"-")</f>
        <v>-</v>
      </c>
      <c r="AI43" s="19" t="str">
        <f>IFERROR(IF('Table 2'!AI43/'Table 1'!AI43 = 0, "-", 'Table 2'!AI43/'Table 1'!AI43),"-")</f>
        <v>-</v>
      </c>
      <c r="AJ43" s="19" t="str">
        <f>IFERROR(IF('Table 2'!AJ43/'Table 1'!AJ43 = 0, "-", 'Table 2'!AJ43/'Table 1'!AJ43),"-")</f>
        <v>-</v>
      </c>
      <c r="AK43" s="19" t="str">
        <f>IFERROR(IF('Table 2'!AK43/'Table 1'!AK43 = 0, "-", 'Table 2'!AK43/'Table 1'!AK43),"-")</f>
        <v>-</v>
      </c>
      <c r="AL43" s="19">
        <f>IFERROR(IF('Table 2'!AL43/'Table 1'!AL43 = 0, "-", 'Table 2'!AL43/'Table 1'!AL43),"-")</f>
        <v>54.234905486545593</v>
      </c>
      <c r="AM43" s="19">
        <f>IFERROR(IF('Table 2'!AM43/'Table 1'!AM43 = 0, "-", 'Table 2'!AM43/'Table 1'!AM43),"-")</f>
        <v>38.537620468634778</v>
      </c>
      <c r="AN43" s="19" t="str">
        <f>IFERROR(IF('Table 2'!AN43/'Table 1'!AN43 = 0, "-", 'Table 2'!AN43/'Table 1'!AN43),"-")</f>
        <v>-</v>
      </c>
      <c r="AO43" s="19" t="str">
        <f>IFERROR(IF('Table 2'!AO43/'Table 1'!AO43 = 0, "-", 'Table 2'!AO43/'Table 1'!AO43),"-")</f>
        <v>-</v>
      </c>
      <c r="AP43" s="19">
        <f>IFERROR(IF('Table 2'!AP43/'Table 1'!AP43 = 0, "-", 'Table 2'!AP43/'Table 1'!AP43),"-")</f>
        <v>32.697822281070543</v>
      </c>
      <c r="AQ43" s="19" t="str">
        <f>IFERROR(IF('Table 2'!AQ43/'Table 1'!AQ43 = 0, "-", 'Table 2'!AQ43/'Table 1'!AQ43),"-")</f>
        <v>-</v>
      </c>
      <c r="AR43" s="19" t="str">
        <f>IFERROR(IF('Table 2'!AR43/'Table 1'!AR43 = 0, "-", 'Table 2'!AR43/'Table 1'!AR43),"-")</f>
        <v>-</v>
      </c>
      <c r="AS43" s="19" t="str">
        <f>IFERROR(IF('Table 2'!AS43/'Table 1'!AS43 = 0, "-", 'Table 2'!AS43/'Table 1'!AS43),"-")</f>
        <v>-</v>
      </c>
      <c r="AT43" s="19">
        <f>IFERROR(IF('Table 2'!AT43/'Table 1'!AT43 = 0, "-", 'Table 2'!AT43/'Table 1'!AT43),"-")</f>
        <v>1.6895846010811351</v>
      </c>
      <c r="AU43" s="20" t="str">
        <f>IFERROR(IF('Table 2'!AU43/'Table 1'!AU43 = 0, "-", 'Table 2'!AU43/'Table 1'!AU43),"-")</f>
        <v>-</v>
      </c>
    </row>
    <row r="44" spans="1:47" x14ac:dyDescent="0.25">
      <c r="A44" s="18" t="s">
        <v>58</v>
      </c>
      <c r="B44" s="19">
        <f>IFERROR(IF('Table 2'!B44/'Table 1'!B44 = 0, "-", 'Table 2'!B44/'Table 1'!B44),"-")</f>
        <v>8.3027256762306309E-2</v>
      </c>
      <c r="C44" s="19" t="str">
        <f>IFERROR(IF('Table 2'!C44/'Table 1'!C44 = 0, "-", 'Table 2'!C44/'Table 1'!C44),"-")</f>
        <v>-</v>
      </c>
      <c r="D44" s="19" t="str">
        <f>IFERROR(IF('Table 2'!D44/'Table 1'!D44 = 0, "-", 'Table 2'!D44/'Table 1'!D44),"-")</f>
        <v>-</v>
      </c>
      <c r="E44" s="19" t="str">
        <f>IFERROR(IF('Table 2'!E44/'Table 1'!E44 = 0, "-", 'Table 2'!E44/'Table 1'!E44),"-")</f>
        <v>-</v>
      </c>
      <c r="F44" s="19" t="str">
        <f>IFERROR(IF('Table 2'!F44/'Table 1'!F44 = 0, "-", 'Table 2'!F44/'Table 1'!F44),"-")</f>
        <v>-</v>
      </c>
      <c r="G44" s="19" t="str">
        <f>IFERROR(IF('Table 2'!G44/'Table 1'!G44 = 0, "-", 'Table 2'!G44/'Table 1'!G44),"-")</f>
        <v>-</v>
      </c>
      <c r="H44" s="19" t="str">
        <f>IFERROR(IF('Table 2'!H44/'Table 1'!H44 = 0, "-", 'Table 2'!H44/'Table 1'!H44),"-")</f>
        <v>-</v>
      </c>
      <c r="I44" s="19" t="str">
        <f>IFERROR(IF('Table 2'!I44/'Table 1'!I44 = 0, "-", 'Table 2'!I44/'Table 1'!I44),"-")</f>
        <v>-</v>
      </c>
      <c r="J44" s="19">
        <f>IFERROR(IF('Table 2'!J44/'Table 1'!J44 = 0, "-", 'Table 2'!J44/'Table 1'!J44),"-")</f>
        <v>21.35008748518408</v>
      </c>
      <c r="K44" s="19" t="str">
        <f>IFERROR(IF('Table 2'!K44/'Table 1'!K44 = 0, "-", 'Table 2'!K44/'Table 1'!K44),"-")</f>
        <v>-</v>
      </c>
      <c r="L44" s="19" t="str">
        <f>IFERROR(IF('Table 2'!L44/'Table 1'!L44 = 0, "-", 'Table 2'!L44/'Table 1'!L44),"-")</f>
        <v>-</v>
      </c>
      <c r="M44" s="19" t="str">
        <f>IFERROR(IF('Table 2'!M44/'Table 1'!M44 = 0, "-", 'Table 2'!M44/'Table 1'!M44),"-")</f>
        <v>-</v>
      </c>
      <c r="N44" s="19" t="str">
        <f>IFERROR(IF('Table 2'!N44/'Table 1'!N44 = 0, "-", 'Table 2'!N44/'Table 1'!N44),"-")</f>
        <v>-</v>
      </c>
      <c r="O44" s="19" t="str">
        <f>IFERROR(IF('Table 2'!O44/'Table 1'!O44 = 0, "-", 'Table 2'!O44/'Table 1'!O44),"-")</f>
        <v>-</v>
      </c>
      <c r="P44" s="19" t="str">
        <f>IFERROR(IF('Table 2'!P44/'Table 1'!P44 = 0, "-", 'Table 2'!P44/'Table 1'!P44),"-")</f>
        <v>-</v>
      </c>
      <c r="Q44" s="19" t="str">
        <f>IFERROR(IF('Table 2'!Q44/'Table 1'!Q44 = 0, "-", 'Table 2'!Q44/'Table 1'!Q44),"-")</f>
        <v>-</v>
      </c>
      <c r="R44" s="19">
        <f>IFERROR(IF('Table 2'!R44/'Table 1'!R44 = 0, "-", 'Table 2'!R44/'Table 1'!R44),"-")</f>
        <v>11.01867042516216</v>
      </c>
      <c r="S44" s="19" t="str">
        <f>IFERROR(IF('Table 2'!S44/'Table 1'!S44 = 0, "-", 'Table 2'!S44/'Table 1'!S44),"-")</f>
        <v>-</v>
      </c>
      <c r="T44" s="19" t="str">
        <f>IFERROR(IF('Table 2'!T44/'Table 1'!T44 = 0, "-", 'Table 2'!T44/'Table 1'!T44),"-")</f>
        <v>-</v>
      </c>
      <c r="U44" s="19" t="str">
        <f>IFERROR(IF('Table 2'!U44/'Table 1'!U44 = 0, "-", 'Table 2'!U44/'Table 1'!U44),"-")</f>
        <v>-</v>
      </c>
      <c r="V44" s="19" t="str">
        <f>IFERROR(IF('Table 2'!V44/'Table 1'!V44 = 0, "-", 'Table 2'!V44/'Table 1'!V44),"-")</f>
        <v>-</v>
      </c>
      <c r="W44" s="19" t="str">
        <f>IFERROR(IF('Table 2'!W44/'Table 1'!W44 = 0, "-", 'Table 2'!W44/'Table 1'!W44),"-")</f>
        <v>-</v>
      </c>
      <c r="X44" s="19">
        <f>IFERROR(IF('Table 2'!X44/'Table 1'!X44 = 0, "-", 'Table 2'!X44/'Table 1'!X44),"-")</f>
        <v>3.6259722700533685</v>
      </c>
      <c r="Y44" s="19" t="str">
        <f>IFERROR(IF('Table 2'!Y44/'Table 1'!Y44 = 0, "-", 'Table 2'!Y44/'Table 1'!Y44),"-")</f>
        <v>-</v>
      </c>
      <c r="Z44" s="19">
        <f>IFERROR(IF('Table 2'!Z44/'Table 1'!Z44 = 0, "-", 'Table 2'!Z44/'Table 1'!Z44),"-")</f>
        <v>41.301836377503832</v>
      </c>
      <c r="AA44" s="19">
        <f>IFERROR(IF('Table 2'!AA44/'Table 1'!AA44 = 0, "-", 'Table 2'!AA44/'Table 1'!AA44),"-")</f>
        <v>17.025797707179873</v>
      </c>
      <c r="AB44" s="19" t="str">
        <f>IFERROR(IF('Table 2'!AB44/'Table 1'!AB44 = 0, "-", 'Table 2'!AB44/'Table 1'!AB44),"-")</f>
        <v>-</v>
      </c>
      <c r="AC44" s="19" t="str">
        <f>IFERROR(IF('Table 2'!AC44/'Table 1'!AC44 = 0, "-", 'Table 2'!AC44/'Table 1'!AC44),"-")</f>
        <v>-</v>
      </c>
      <c r="AD44" s="19">
        <f>IFERROR(IF('Table 2'!AD44/'Table 1'!AD44 = 0, "-", 'Table 2'!AD44/'Table 1'!AD44),"-")</f>
        <v>45.560576419549015</v>
      </c>
      <c r="AE44" s="19" t="str">
        <f>IFERROR(IF('Table 2'!AE44/'Table 1'!AE44 = 0, "-", 'Table 2'!AE44/'Table 1'!AE44),"-")</f>
        <v>-</v>
      </c>
      <c r="AF44" s="19" t="str">
        <f>IFERROR(IF('Table 2'!AF44/'Table 1'!AF44 = 0, "-", 'Table 2'!AF44/'Table 1'!AF44),"-")</f>
        <v>-</v>
      </c>
      <c r="AG44" s="19" t="str">
        <f>IFERROR(IF('Table 2'!AG44/'Table 1'!AG44 = 0, "-", 'Table 2'!AG44/'Table 1'!AG44),"-")</f>
        <v>-</v>
      </c>
      <c r="AH44" s="19" t="str">
        <f>IFERROR(IF('Table 2'!AH44/'Table 1'!AH44 = 0, "-", 'Table 2'!AH44/'Table 1'!AH44),"-")</f>
        <v>-</v>
      </c>
      <c r="AI44" s="19" t="str">
        <f>IFERROR(IF('Table 2'!AI44/'Table 1'!AI44 = 0, "-", 'Table 2'!AI44/'Table 1'!AI44),"-")</f>
        <v>-</v>
      </c>
      <c r="AJ44" s="19">
        <f>IFERROR(IF('Table 2'!AJ44/'Table 1'!AJ44 = 0, "-", 'Table 2'!AJ44/'Table 1'!AJ44),"-")</f>
        <v>8.9043760132765701</v>
      </c>
      <c r="AK44" s="19" t="str">
        <f>IFERROR(IF('Table 2'!AK44/'Table 1'!AK44 = 0, "-", 'Table 2'!AK44/'Table 1'!AK44),"-")</f>
        <v>-</v>
      </c>
      <c r="AL44" s="19">
        <f>IFERROR(IF('Table 2'!AL44/'Table 1'!AL44 = 0, "-", 'Table 2'!AL44/'Table 1'!AL44),"-")</f>
        <v>30.415897298725241</v>
      </c>
      <c r="AM44" s="19">
        <f>IFERROR(IF('Table 2'!AM44/'Table 1'!AM44 = 0, "-", 'Table 2'!AM44/'Table 1'!AM44),"-")</f>
        <v>29.525855733645169</v>
      </c>
      <c r="AN44" s="19">
        <f>IFERROR(IF('Table 2'!AN44/'Table 1'!AN44 = 0, "-", 'Table 2'!AN44/'Table 1'!AN44),"-")</f>
        <v>8.1212698928462075</v>
      </c>
      <c r="AO44" s="19" t="str">
        <f>IFERROR(IF('Table 2'!AO44/'Table 1'!AO44 = 0, "-", 'Table 2'!AO44/'Table 1'!AO44),"-")</f>
        <v>-</v>
      </c>
      <c r="AP44" s="19">
        <f>IFERROR(IF('Table 2'!AP44/'Table 1'!AP44 = 0, "-", 'Table 2'!AP44/'Table 1'!AP44),"-")</f>
        <v>16.423869324963444</v>
      </c>
      <c r="AQ44" s="19" t="str">
        <f>IFERROR(IF('Table 2'!AQ44/'Table 1'!AQ44 = 0, "-", 'Table 2'!AQ44/'Table 1'!AQ44),"-")</f>
        <v>-</v>
      </c>
      <c r="AR44" s="19">
        <f>IFERROR(IF('Table 2'!AR44/'Table 1'!AR44 = 0, "-", 'Table 2'!AR44/'Table 1'!AR44),"-")</f>
        <v>14.131518139690531</v>
      </c>
      <c r="AS44" s="19" t="str">
        <f>IFERROR(IF('Table 2'!AS44/'Table 1'!AS44 = 0, "-", 'Table 2'!AS44/'Table 1'!AS44),"-")</f>
        <v>-</v>
      </c>
      <c r="AT44" s="19">
        <f>IFERROR(IF('Table 2'!AT44/'Table 1'!AT44 = 0, "-", 'Table 2'!AT44/'Table 1'!AT44),"-")</f>
        <v>5.1862697146471017</v>
      </c>
      <c r="AU44" s="20" t="str">
        <f>IFERROR(IF('Table 2'!AU44/'Table 1'!AU44 = 0, "-", 'Table 2'!AU44/'Table 1'!AU44),"-")</f>
        <v>-</v>
      </c>
    </row>
    <row r="45" spans="1:47" x14ac:dyDescent="0.25">
      <c r="A45" s="18" t="s">
        <v>59</v>
      </c>
      <c r="B45" s="19">
        <f>IFERROR(IF('Table 2'!B45/'Table 1'!B45 = 0, "-", 'Table 2'!B45/'Table 1'!B45),"-")</f>
        <v>2.0134474261343443E-2</v>
      </c>
      <c r="C45" s="19" t="str">
        <f>IFERROR(IF('Table 2'!C45/'Table 1'!C45 = 0, "-", 'Table 2'!C45/'Table 1'!C45),"-")</f>
        <v>-</v>
      </c>
      <c r="D45" s="19" t="str">
        <f>IFERROR(IF('Table 2'!D45/'Table 1'!D45 = 0, "-", 'Table 2'!D45/'Table 1'!D45),"-")</f>
        <v>-</v>
      </c>
      <c r="E45" s="19" t="str">
        <f>IFERROR(IF('Table 2'!E45/'Table 1'!E45 = 0, "-", 'Table 2'!E45/'Table 1'!E45),"-")</f>
        <v>-</v>
      </c>
      <c r="F45" s="19" t="str">
        <f>IFERROR(IF('Table 2'!F45/'Table 1'!F45 = 0, "-", 'Table 2'!F45/'Table 1'!F45),"-")</f>
        <v>-</v>
      </c>
      <c r="G45" s="19" t="str">
        <f>IFERROR(IF('Table 2'!G45/'Table 1'!G45 = 0, "-", 'Table 2'!G45/'Table 1'!G45),"-")</f>
        <v>-</v>
      </c>
      <c r="H45" s="19" t="str">
        <f>IFERROR(IF('Table 2'!H45/'Table 1'!H45 = 0, "-", 'Table 2'!H45/'Table 1'!H45),"-")</f>
        <v>-</v>
      </c>
      <c r="I45" s="19" t="str">
        <f>IFERROR(IF('Table 2'!I45/'Table 1'!I45 = 0, "-", 'Table 2'!I45/'Table 1'!I45),"-")</f>
        <v>-</v>
      </c>
      <c r="J45" s="19" t="str">
        <f>IFERROR(IF('Table 2'!J45/'Table 1'!J45 = 0, "-", 'Table 2'!J45/'Table 1'!J45),"-")</f>
        <v>-</v>
      </c>
      <c r="K45" s="19" t="str">
        <f>IFERROR(IF('Table 2'!K45/'Table 1'!K45 = 0, "-", 'Table 2'!K45/'Table 1'!K45),"-")</f>
        <v>-</v>
      </c>
      <c r="L45" s="19" t="str">
        <f>IFERROR(IF('Table 2'!L45/'Table 1'!L45 = 0, "-", 'Table 2'!L45/'Table 1'!L45),"-")</f>
        <v>-</v>
      </c>
      <c r="M45" s="19" t="str">
        <f>IFERROR(IF('Table 2'!M45/'Table 1'!M45 = 0, "-", 'Table 2'!M45/'Table 1'!M45),"-")</f>
        <v>-</v>
      </c>
      <c r="N45" s="19" t="str">
        <f>IFERROR(IF('Table 2'!N45/'Table 1'!N45 = 0, "-", 'Table 2'!N45/'Table 1'!N45),"-")</f>
        <v>-</v>
      </c>
      <c r="O45" s="19" t="str">
        <f>IFERROR(IF('Table 2'!O45/'Table 1'!O45 = 0, "-", 'Table 2'!O45/'Table 1'!O45),"-")</f>
        <v>-</v>
      </c>
      <c r="P45" s="19" t="str">
        <f>IFERROR(IF('Table 2'!P45/'Table 1'!P45 = 0, "-", 'Table 2'!P45/'Table 1'!P45),"-")</f>
        <v>-</v>
      </c>
      <c r="Q45" s="19" t="str">
        <f>IFERROR(IF('Table 2'!Q45/'Table 1'!Q45 = 0, "-", 'Table 2'!Q45/'Table 1'!Q45),"-")</f>
        <v>-</v>
      </c>
      <c r="R45" s="19" t="str">
        <f>IFERROR(IF('Table 2'!R45/'Table 1'!R45 = 0, "-", 'Table 2'!R45/'Table 1'!R45),"-")</f>
        <v>-</v>
      </c>
      <c r="S45" s="19" t="str">
        <f>IFERROR(IF('Table 2'!S45/'Table 1'!S45 = 0, "-", 'Table 2'!S45/'Table 1'!S45),"-")</f>
        <v>-</v>
      </c>
      <c r="T45" s="19" t="str">
        <f>IFERROR(IF('Table 2'!T45/'Table 1'!T45 = 0, "-", 'Table 2'!T45/'Table 1'!T45),"-")</f>
        <v>-</v>
      </c>
      <c r="U45" s="19" t="str">
        <f>IFERROR(IF('Table 2'!U45/'Table 1'!U45 = 0, "-", 'Table 2'!U45/'Table 1'!U45),"-")</f>
        <v>-</v>
      </c>
      <c r="V45" s="19" t="str">
        <f>IFERROR(IF('Table 2'!V45/'Table 1'!V45 = 0, "-", 'Table 2'!V45/'Table 1'!V45),"-")</f>
        <v>-</v>
      </c>
      <c r="W45" s="19" t="str">
        <f>IFERROR(IF('Table 2'!W45/'Table 1'!W45 = 0, "-", 'Table 2'!W45/'Table 1'!W45),"-")</f>
        <v>-</v>
      </c>
      <c r="X45" s="19">
        <f>IFERROR(IF('Table 2'!X45/'Table 1'!X45 = 0, "-", 'Table 2'!X45/'Table 1'!X45),"-")</f>
        <v>2.4767894999999998</v>
      </c>
      <c r="Y45" s="19" t="str">
        <f>IFERROR(IF('Table 2'!Y45/'Table 1'!Y45 = 0, "-", 'Table 2'!Y45/'Table 1'!Y45),"-")</f>
        <v>-</v>
      </c>
      <c r="Z45" s="19" t="str">
        <f>IFERROR(IF('Table 2'!Z45/'Table 1'!Z45 = 0, "-", 'Table 2'!Z45/'Table 1'!Z45),"-")</f>
        <v>-</v>
      </c>
      <c r="AA45" s="19" t="str">
        <f>IFERROR(IF('Table 2'!AA45/'Table 1'!AA45 = 0, "-", 'Table 2'!AA45/'Table 1'!AA45),"-")</f>
        <v>-</v>
      </c>
      <c r="AB45" s="19" t="str">
        <f>IFERROR(IF('Table 2'!AB45/'Table 1'!AB45 = 0, "-", 'Table 2'!AB45/'Table 1'!AB45),"-")</f>
        <v>-</v>
      </c>
      <c r="AC45" s="19" t="str">
        <f>IFERROR(IF('Table 2'!AC45/'Table 1'!AC45 = 0, "-", 'Table 2'!AC45/'Table 1'!AC45),"-")</f>
        <v>-</v>
      </c>
      <c r="AD45" s="19" t="str">
        <f>IFERROR(IF('Table 2'!AD45/'Table 1'!AD45 = 0, "-", 'Table 2'!AD45/'Table 1'!AD45),"-")</f>
        <v>-</v>
      </c>
      <c r="AE45" s="19" t="str">
        <f>IFERROR(IF('Table 2'!AE45/'Table 1'!AE45 = 0, "-", 'Table 2'!AE45/'Table 1'!AE45),"-")</f>
        <v>-</v>
      </c>
      <c r="AF45" s="19" t="str">
        <f>IFERROR(IF('Table 2'!AF45/'Table 1'!AF45 = 0, "-", 'Table 2'!AF45/'Table 1'!AF45),"-")</f>
        <v>-</v>
      </c>
      <c r="AG45" s="19" t="str">
        <f>IFERROR(IF('Table 2'!AG45/'Table 1'!AG45 = 0, "-", 'Table 2'!AG45/'Table 1'!AG45),"-")</f>
        <v>-</v>
      </c>
      <c r="AH45" s="19" t="str">
        <f>IFERROR(IF('Table 2'!AH45/'Table 1'!AH45 = 0, "-", 'Table 2'!AH45/'Table 1'!AH45),"-")</f>
        <v>-</v>
      </c>
      <c r="AI45" s="19" t="str">
        <f>IFERROR(IF('Table 2'!AI45/'Table 1'!AI45 = 0, "-", 'Table 2'!AI45/'Table 1'!AI45),"-")</f>
        <v>-</v>
      </c>
      <c r="AJ45" s="19">
        <f>IFERROR(IF('Table 2'!AJ45/'Table 1'!AJ45 = 0, "-", 'Table 2'!AJ45/'Table 1'!AJ45),"-")</f>
        <v>1.0902784843273281</v>
      </c>
      <c r="AK45" s="19" t="str">
        <f>IFERROR(IF('Table 2'!AK45/'Table 1'!AK45 = 0, "-", 'Table 2'!AK45/'Table 1'!AK45),"-")</f>
        <v>-</v>
      </c>
      <c r="AL45" s="19" t="str">
        <f>IFERROR(IF('Table 2'!AL45/'Table 1'!AL45 = 0, "-", 'Table 2'!AL45/'Table 1'!AL45),"-")</f>
        <v>-</v>
      </c>
      <c r="AM45" s="19" t="str">
        <f>IFERROR(IF('Table 2'!AM45/'Table 1'!AM45 = 0, "-", 'Table 2'!AM45/'Table 1'!AM45),"-")</f>
        <v>-</v>
      </c>
      <c r="AN45" s="19" t="str">
        <f>IFERROR(IF('Table 2'!AN45/'Table 1'!AN45 = 0, "-", 'Table 2'!AN45/'Table 1'!AN45),"-")</f>
        <v>-</v>
      </c>
      <c r="AO45" s="19" t="str">
        <f>IFERROR(IF('Table 2'!AO45/'Table 1'!AO45 = 0, "-", 'Table 2'!AO45/'Table 1'!AO45),"-")</f>
        <v>-</v>
      </c>
      <c r="AP45" s="19" t="str">
        <f>IFERROR(IF('Table 2'!AP45/'Table 1'!AP45 = 0, "-", 'Table 2'!AP45/'Table 1'!AP45),"-")</f>
        <v>-</v>
      </c>
      <c r="AQ45" s="19" t="str">
        <f>IFERROR(IF('Table 2'!AQ45/'Table 1'!AQ45 = 0, "-", 'Table 2'!AQ45/'Table 1'!AQ45),"-")</f>
        <v>-</v>
      </c>
      <c r="AR45" s="19" t="str">
        <f>IFERROR(IF('Table 2'!AR45/'Table 1'!AR45 = 0, "-", 'Table 2'!AR45/'Table 1'!AR45),"-")</f>
        <v>-</v>
      </c>
      <c r="AS45" s="19" t="str">
        <f>IFERROR(IF('Table 2'!AS45/'Table 1'!AS45 = 0, "-", 'Table 2'!AS45/'Table 1'!AS45),"-")</f>
        <v>-</v>
      </c>
      <c r="AT45" s="19">
        <f>IFERROR(IF('Table 2'!AT45/'Table 1'!AT45 = 0, "-", 'Table 2'!AT45/'Table 1'!AT45),"-")</f>
        <v>0.11228482387026083</v>
      </c>
      <c r="AU45" s="20" t="str">
        <f>IFERROR(IF('Table 2'!AU45/'Table 1'!AU45 = 0, "-", 'Table 2'!AU45/'Table 1'!AU45),"-")</f>
        <v>-</v>
      </c>
    </row>
    <row r="46" spans="1:47" x14ac:dyDescent="0.25">
      <c r="A46" s="18" t="s">
        <v>60</v>
      </c>
      <c r="B46" s="19" t="str">
        <f>IFERROR(IF('Table 2'!B46/'Table 1'!B46 = 0, "-", 'Table 2'!B46/'Table 1'!B46),"-")</f>
        <v>-</v>
      </c>
      <c r="C46" s="19" t="str">
        <f>IFERROR(IF('Table 2'!C46/'Table 1'!C46 = 0, "-", 'Table 2'!C46/'Table 1'!C46),"-")</f>
        <v>-</v>
      </c>
      <c r="D46" s="19" t="str">
        <f>IFERROR(IF('Table 2'!D46/'Table 1'!D46 = 0, "-", 'Table 2'!D46/'Table 1'!D46),"-")</f>
        <v>-</v>
      </c>
      <c r="E46" s="19" t="str">
        <f>IFERROR(IF('Table 2'!E46/'Table 1'!E46 = 0, "-", 'Table 2'!E46/'Table 1'!E46),"-")</f>
        <v>-</v>
      </c>
      <c r="F46" s="19" t="str">
        <f>IFERROR(IF('Table 2'!F46/'Table 1'!F46 = 0, "-", 'Table 2'!F46/'Table 1'!F46),"-")</f>
        <v>-</v>
      </c>
      <c r="G46" s="19" t="str">
        <f>IFERROR(IF('Table 2'!G46/'Table 1'!G46 = 0, "-", 'Table 2'!G46/'Table 1'!G46),"-")</f>
        <v>-</v>
      </c>
      <c r="H46" s="19" t="str">
        <f>IFERROR(IF('Table 2'!H46/'Table 1'!H46 = 0, "-", 'Table 2'!H46/'Table 1'!H46),"-")</f>
        <v>-</v>
      </c>
      <c r="I46" s="19" t="str">
        <f>IFERROR(IF('Table 2'!I46/'Table 1'!I46 = 0, "-", 'Table 2'!I46/'Table 1'!I46),"-")</f>
        <v>-</v>
      </c>
      <c r="J46" s="19">
        <f>IFERROR(IF('Table 2'!J46/'Table 1'!J46 = 0, "-", 'Table 2'!J46/'Table 1'!J46),"-")</f>
        <v>28.345668646894978</v>
      </c>
      <c r="K46" s="19" t="str">
        <f>IFERROR(IF('Table 2'!K46/'Table 1'!K46 = 0, "-", 'Table 2'!K46/'Table 1'!K46),"-")</f>
        <v>-</v>
      </c>
      <c r="L46" s="19" t="str">
        <f>IFERROR(IF('Table 2'!L46/'Table 1'!L46 = 0, "-", 'Table 2'!L46/'Table 1'!L46),"-")</f>
        <v>-</v>
      </c>
      <c r="M46" s="19" t="str">
        <f>IFERROR(IF('Table 2'!M46/'Table 1'!M46 = 0, "-", 'Table 2'!M46/'Table 1'!M46),"-")</f>
        <v>-</v>
      </c>
      <c r="N46" s="19" t="str">
        <f>IFERROR(IF('Table 2'!N46/'Table 1'!N46 = 0, "-", 'Table 2'!N46/'Table 1'!N46),"-")</f>
        <v>-</v>
      </c>
      <c r="O46" s="19" t="str">
        <f>IFERROR(IF('Table 2'!O46/'Table 1'!O46 = 0, "-", 'Table 2'!O46/'Table 1'!O46),"-")</f>
        <v>-</v>
      </c>
      <c r="P46" s="19" t="str">
        <f>IFERROR(IF('Table 2'!P46/'Table 1'!P46 = 0, "-", 'Table 2'!P46/'Table 1'!P46),"-")</f>
        <v>-</v>
      </c>
      <c r="Q46" s="19" t="str">
        <f>IFERROR(IF('Table 2'!Q46/'Table 1'!Q46 = 0, "-", 'Table 2'!Q46/'Table 1'!Q46),"-")</f>
        <v>-</v>
      </c>
      <c r="R46" s="19" t="str">
        <f>IFERROR(IF('Table 2'!R46/'Table 1'!R46 = 0, "-", 'Table 2'!R46/'Table 1'!R46),"-")</f>
        <v>-</v>
      </c>
      <c r="S46" s="19" t="str">
        <f>IFERROR(IF('Table 2'!S46/'Table 1'!S46 = 0, "-", 'Table 2'!S46/'Table 1'!S46),"-")</f>
        <v>-</v>
      </c>
      <c r="T46" s="19" t="str">
        <f>IFERROR(IF('Table 2'!T46/'Table 1'!T46 = 0, "-", 'Table 2'!T46/'Table 1'!T46),"-")</f>
        <v>-</v>
      </c>
      <c r="U46" s="19" t="str">
        <f>IFERROR(IF('Table 2'!U46/'Table 1'!U46 = 0, "-", 'Table 2'!U46/'Table 1'!U46),"-")</f>
        <v>-</v>
      </c>
      <c r="V46" s="19" t="str">
        <f>IFERROR(IF('Table 2'!V46/'Table 1'!V46 = 0, "-", 'Table 2'!V46/'Table 1'!V46),"-")</f>
        <v>-</v>
      </c>
      <c r="W46" s="19" t="str">
        <f>IFERROR(IF('Table 2'!W46/'Table 1'!W46 = 0, "-", 'Table 2'!W46/'Table 1'!W46),"-")</f>
        <v>-</v>
      </c>
      <c r="X46" s="19" t="str">
        <f>IFERROR(IF('Table 2'!X46/'Table 1'!X46 = 0, "-", 'Table 2'!X46/'Table 1'!X46),"-")</f>
        <v>-</v>
      </c>
      <c r="Y46" s="19" t="str">
        <f>IFERROR(IF('Table 2'!Y46/'Table 1'!Y46 = 0, "-", 'Table 2'!Y46/'Table 1'!Y46),"-")</f>
        <v>-</v>
      </c>
      <c r="Z46" s="19" t="str">
        <f>IFERROR(IF('Table 2'!Z46/'Table 1'!Z46 = 0, "-", 'Table 2'!Z46/'Table 1'!Z46),"-")</f>
        <v>-</v>
      </c>
      <c r="AA46" s="19" t="str">
        <f>IFERROR(IF('Table 2'!AA46/'Table 1'!AA46 = 0, "-", 'Table 2'!AA46/'Table 1'!AA46),"-")</f>
        <v>-</v>
      </c>
      <c r="AB46" s="19" t="str">
        <f>IFERROR(IF('Table 2'!AB46/'Table 1'!AB46 = 0, "-", 'Table 2'!AB46/'Table 1'!AB46),"-")</f>
        <v>-</v>
      </c>
      <c r="AC46" s="19" t="str">
        <f>IFERROR(IF('Table 2'!AC46/'Table 1'!AC46 = 0, "-", 'Table 2'!AC46/'Table 1'!AC46),"-")</f>
        <v>-</v>
      </c>
      <c r="AD46" s="19" t="str">
        <f>IFERROR(IF('Table 2'!AD46/'Table 1'!AD46 = 0, "-", 'Table 2'!AD46/'Table 1'!AD46),"-")</f>
        <v>-</v>
      </c>
      <c r="AE46" s="19" t="str">
        <f>IFERROR(IF('Table 2'!AE46/'Table 1'!AE46 = 0, "-", 'Table 2'!AE46/'Table 1'!AE46),"-")</f>
        <v>-</v>
      </c>
      <c r="AF46" s="19" t="str">
        <f>IFERROR(IF('Table 2'!AF46/'Table 1'!AF46 = 0, "-", 'Table 2'!AF46/'Table 1'!AF46),"-")</f>
        <v>-</v>
      </c>
      <c r="AG46" s="19" t="str">
        <f>IFERROR(IF('Table 2'!AG46/'Table 1'!AG46 = 0, "-", 'Table 2'!AG46/'Table 1'!AG46),"-")</f>
        <v>-</v>
      </c>
      <c r="AH46" s="19" t="str">
        <f>IFERROR(IF('Table 2'!AH46/'Table 1'!AH46 = 0, "-", 'Table 2'!AH46/'Table 1'!AH46),"-")</f>
        <v>-</v>
      </c>
      <c r="AI46" s="19" t="str">
        <f>IFERROR(IF('Table 2'!AI46/'Table 1'!AI46 = 0, "-", 'Table 2'!AI46/'Table 1'!AI46),"-")</f>
        <v>-</v>
      </c>
      <c r="AJ46" s="19" t="str">
        <f>IFERROR(IF('Table 2'!AJ46/'Table 1'!AJ46 = 0, "-", 'Table 2'!AJ46/'Table 1'!AJ46),"-")</f>
        <v>-</v>
      </c>
      <c r="AK46" s="19" t="str">
        <f>IFERROR(IF('Table 2'!AK46/'Table 1'!AK46 = 0, "-", 'Table 2'!AK46/'Table 1'!AK46),"-")</f>
        <v>-</v>
      </c>
      <c r="AL46" s="19" t="str">
        <f>IFERROR(IF('Table 2'!AL46/'Table 1'!AL46 = 0, "-", 'Table 2'!AL46/'Table 1'!AL46),"-")</f>
        <v>-</v>
      </c>
      <c r="AM46" s="19" t="str">
        <f>IFERROR(IF('Table 2'!AM46/'Table 1'!AM46 = 0, "-", 'Table 2'!AM46/'Table 1'!AM46),"-")</f>
        <v>-</v>
      </c>
      <c r="AN46" s="19" t="str">
        <f>IFERROR(IF('Table 2'!AN46/'Table 1'!AN46 = 0, "-", 'Table 2'!AN46/'Table 1'!AN46),"-")</f>
        <v>-</v>
      </c>
      <c r="AO46" s="19" t="str">
        <f>IFERROR(IF('Table 2'!AO46/'Table 1'!AO46 = 0, "-", 'Table 2'!AO46/'Table 1'!AO46),"-")</f>
        <v>-</v>
      </c>
      <c r="AP46" s="19" t="str">
        <f>IFERROR(IF('Table 2'!AP46/'Table 1'!AP46 = 0, "-", 'Table 2'!AP46/'Table 1'!AP46),"-")</f>
        <v>-</v>
      </c>
      <c r="AQ46" s="19" t="str">
        <f>IFERROR(IF('Table 2'!AQ46/'Table 1'!AQ46 = 0, "-", 'Table 2'!AQ46/'Table 1'!AQ46),"-")</f>
        <v>-</v>
      </c>
      <c r="AR46" s="19" t="str">
        <f>IFERROR(IF('Table 2'!AR46/'Table 1'!AR46 = 0, "-", 'Table 2'!AR46/'Table 1'!AR46),"-")</f>
        <v>-</v>
      </c>
      <c r="AS46" s="19" t="str">
        <f>IFERROR(IF('Table 2'!AS46/'Table 1'!AS46 = 0, "-", 'Table 2'!AS46/'Table 1'!AS46),"-")</f>
        <v>-</v>
      </c>
      <c r="AT46" s="19" t="str">
        <f>IFERROR(IF('Table 2'!AT46/'Table 1'!AT46 = 0, "-", 'Table 2'!AT46/'Table 1'!AT46),"-")</f>
        <v>-</v>
      </c>
      <c r="AU46" s="20" t="str">
        <f>IFERROR(IF('Table 2'!AU46/'Table 1'!AU46 = 0, "-", 'Table 2'!AU46/'Table 1'!AU46),"-")</f>
        <v>-</v>
      </c>
    </row>
    <row r="47" spans="1:47" x14ac:dyDescent="0.25">
      <c r="A47" s="18" t="s">
        <v>61</v>
      </c>
      <c r="B47" s="19" t="str">
        <f>IFERROR(IF('Table 2'!B47/'Table 1'!B47 = 0, "-", 'Table 2'!B47/'Table 1'!B47),"-")</f>
        <v>-</v>
      </c>
      <c r="C47" s="19" t="str">
        <f>IFERROR(IF('Table 2'!C47/'Table 1'!C47 = 0, "-", 'Table 2'!C47/'Table 1'!C47),"-")</f>
        <v>-</v>
      </c>
      <c r="D47" s="19" t="str">
        <f>IFERROR(IF('Table 2'!D47/'Table 1'!D47 = 0, "-", 'Table 2'!D47/'Table 1'!D47),"-")</f>
        <v>-</v>
      </c>
      <c r="E47" s="19" t="str">
        <f>IFERROR(IF('Table 2'!E47/'Table 1'!E47 = 0, "-", 'Table 2'!E47/'Table 1'!E47),"-")</f>
        <v>-</v>
      </c>
      <c r="F47" s="19" t="str">
        <f>IFERROR(IF('Table 2'!F47/'Table 1'!F47 = 0, "-", 'Table 2'!F47/'Table 1'!F47),"-")</f>
        <v>-</v>
      </c>
      <c r="G47" s="19" t="str">
        <f>IFERROR(IF('Table 2'!G47/'Table 1'!G47 = 0, "-", 'Table 2'!G47/'Table 1'!G47),"-")</f>
        <v>-</v>
      </c>
      <c r="H47" s="19" t="str">
        <f>IFERROR(IF('Table 2'!H47/'Table 1'!H47 = 0, "-", 'Table 2'!H47/'Table 1'!H47),"-")</f>
        <v>-</v>
      </c>
      <c r="I47" s="19" t="str">
        <f>IFERROR(IF('Table 2'!I47/'Table 1'!I47 = 0, "-", 'Table 2'!I47/'Table 1'!I47),"-")</f>
        <v>-</v>
      </c>
      <c r="J47" s="19">
        <f>IFERROR(IF('Table 2'!J47/'Table 1'!J47 = 0, "-", 'Table 2'!J47/'Table 1'!J47),"-")</f>
        <v>52.333466055908126</v>
      </c>
      <c r="K47" s="19" t="str">
        <f>IFERROR(IF('Table 2'!K47/'Table 1'!K47 = 0, "-", 'Table 2'!K47/'Table 1'!K47),"-")</f>
        <v>-</v>
      </c>
      <c r="L47" s="19" t="str">
        <f>IFERROR(IF('Table 2'!L47/'Table 1'!L47 = 0, "-", 'Table 2'!L47/'Table 1'!L47),"-")</f>
        <v>-</v>
      </c>
      <c r="M47" s="19" t="str">
        <f>IFERROR(IF('Table 2'!M47/'Table 1'!M47 = 0, "-", 'Table 2'!M47/'Table 1'!M47),"-")</f>
        <v>-</v>
      </c>
      <c r="N47" s="19" t="str">
        <f>IFERROR(IF('Table 2'!N47/'Table 1'!N47 = 0, "-", 'Table 2'!N47/'Table 1'!N47),"-")</f>
        <v>-</v>
      </c>
      <c r="O47" s="19" t="str">
        <f>IFERROR(IF('Table 2'!O47/'Table 1'!O47 = 0, "-", 'Table 2'!O47/'Table 1'!O47),"-")</f>
        <v>-</v>
      </c>
      <c r="P47" s="19" t="str">
        <f>IFERROR(IF('Table 2'!P47/'Table 1'!P47 = 0, "-", 'Table 2'!P47/'Table 1'!P47),"-")</f>
        <v>-</v>
      </c>
      <c r="Q47" s="19" t="str">
        <f>IFERROR(IF('Table 2'!Q47/'Table 1'!Q47 = 0, "-", 'Table 2'!Q47/'Table 1'!Q47),"-")</f>
        <v>-</v>
      </c>
      <c r="R47" s="19" t="str">
        <f>IFERROR(IF('Table 2'!R47/'Table 1'!R47 = 0, "-", 'Table 2'!R47/'Table 1'!R47),"-")</f>
        <v>-</v>
      </c>
      <c r="S47" s="19" t="str">
        <f>IFERROR(IF('Table 2'!S47/'Table 1'!S47 = 0, "-", 'Table 2'!S47/'Table 1'!S47),"-")</f>
        <v>-</v>
      </c>
      <c r="T47" s="19" t="str">
        <f>IFERROR(IF('Table 2'!T47/'Table 1'!T47 = 0, "-", 'Table 2'!T47/'Table 1'!T47),"-")</f>
        <v>-</v>
      </c>
      <c r="U47" s="19" t="str">
        <f>IFERROR(IF('Table 2'!U47/'Table 1'!U47 = 0, "-", 'Table 2'!U47/'Table 1'!U47),"-")</f>
        <v>-</v>
      </c>
      <c r="V47" s="19" t="str">
        <f>IFERROR(IF('Table 2'!V47/'Table 1'!V47 = 0, "-", 'Table 2'!V47/'Table 1'!V47),"-")</f>
        <v>-</v>
      </c>
      <c r="W47" s="19" t="str">
        <f>IFERROR(IF('Table 2'!W47/'Table 1'!W47 = 0, "-", 'Table 2'!W47/'Table 1'!W47),"-")</f>
        <v>-</v>
      </c>
      <c r="X47" s="19" t="str">
        <f>IFERROR(IF('Table 2'!X47/'Table 1'!X47 = 0, "-", 'Table 2'!X47/'Table 1'!X47),"-")</f>
        <v>-</v>
      </c>
      <c r="Y47" s="19" t="str">
        <f>IFERROR(IF('Table 2'!Y47/'Table 1'!Y47 = 0, "-", 'Table 2'!Y47/'Table 1'!Y47),"-")</f>
        <v>-</v>
      </c>
      <c r="Z47" s="19" t="str">
        <f>IFERROR(IF('Table 2'!Z47/'Table 1'!Z47 = 0, "-", 'Table 2'!Z47/'Table 1'!Z47),"-")</f>
        <v>-</v>
      </c>
      <c r="AA47" s="19">
        <f>IFERROR(IF('Table 2'!AA47/'Table 1'!AA47 = 0, "-", 'Table 2'!AA47/'Table 1'!AA47),"-")</f>
        <v>18.35707501431229</v>
      </c>
      <c r="AB47" s="19" t="str">
        <f>IFERROR(IF('Table 2'!AB47/'Table 1'!AB47 = 0, "-", 'Table 2'!AB47/'Table 1'!AB47),"-")</f>
        <v>-</v>
      </c>
      <c r="AC47" s="19" t="str">
        <f>IFERROR(IF('Table 2'!AC47/'Table 1'!AC47 = 0, "-", 'Table 2'!AC47/'Table 1'!AC47),"-")</f>
        <v>-</v>
      </c>
      <c r="AD47" s="19" t="str">
        <f>IFERROR(IF('Table 2'!AD47/'Table 1'!AD47 = 0, "-", 'Table 2'!AD47/'Table 1'!AD47),"-")</f>
        <v>-</v>
      </c>
      <c r="AE47" s="19" t="str">
        <f>IFERROR(IF('Table 2'!AE47/'Table 1'!AE47 = 0, "-", 'Table 2'!AE47/'Table 1'!AE47),"-")</f>
        <v>-</v>
      </c>
      <c r="AF47" s="19" t="str">
        <f>IFERROR(IF('Table 2'!AF47/'Table 1'!AF47 = 0, "-", 'Table 2'!AF47/'Table 1'!AF47),"-")</f>
        <v>-</v>
      </c>
      <c r="AG47" s="19" t="str">
        <f>IFERROR(IF('Table 2'!AG47/'Table 1'!AG47 = 0, "-", 'Table 2'!AG47/'Table 1'!AG47),"-")</f>
        <v>-</v>
      </c>
      <c r="AH47" s="19" t="str">
        <f>IFERROR(IF('Table 2'!AH47/'Table 1'!AH47 = 0, "-", 'Table 2'!AH47/'Table 1'!AH47),"-")</f>
        <v>-</v>
      </c>
      <c r="AI47" s="19" t="str">
        <f>IFERROR(IF('Table 2'!AI47/'Table 1'!AI47 = 0, "-", 'Table 2'!AI47/'Table 1'!AI47),"-")</f>
        <v>-</v>
      </c>
      <c r="AJ47" s="19" t="str">
        <f>IFERROR(IF('Table 2'!AJ47/'Table 1'!AJ47 = 0, "-", 'Table 2'!AJ47/'Table 1'!AJ47),"-")</f>
        <v>-</v>
      </c>
      <c r="AK47" s="19" t="str">
        <f>IFERROR(IF('Table 2'!AK47/'Table 1'!AK47 = 0, "-", 'Table 2'!AK47/'Table 1'!AK47),"-")</f>
        <v>-</v>
      </c>
      <c r="AL47" s="19">
        <f>IFERROR(IF('Table 2'!AL47/'Table 1'!AL47 = 0, "-", 'Table 2'!AL47/'Table 1'!AL47),"-")</f>
        <v>0.22888830066413532</v>
      </c>
      <c r="AM47" s="19">
        <f>IFERROR(IF('Table 2'!AM47/'Table 1'!AM47 = 0, "-", 'Table 2'!AM47/'Table 1'!AM47),"-")</f>
        <v>39.761254752274759</v>
      </c>
      <c r="AN47" s="19" t="str">
        <f>IFERROR(IF('Table 2'!AN47/'Table 1'!AN47 = 0, "-", 'Table 2'!AN47/'Table 1'!AN47),"-")</f>
        <v>-</v>
      </c>
      <c r="AO47" s="19" t="str">
        <f>IFERROR(IF('Table 2'!AO47/'Table 1'!AO47 = 0, "-", 'Table 2'!AO47/'Table 1'!AO47),"-")</f>
        <v>-</v>
      </c>
      <c r="AP47" s="19">
        <f>IFERROR(IF('Table 2'!AP47/'Table 1'!AP47 = 0, "-", 'Table 2'!AP47/'Table 1'!AP47),"-")</f>
        <v>3.6489421299324101</v>
      </c>
      <c r="AQ47" s="19" t="str">
        <f>IFERROR(IF('Table 2'!AQ47/'Table 1'!AQ47 = 0, "-", 'Table 2'!AQ47/'Table 1'!AQ47),"-")</f>
        <v>-</v>
      </c>
      <c r="AR47" s="19" t="str">
        <f>IFERROR(IF('Table 2'!AR47/'Table 1'!AR47 = 0, "-", 'Table 2'!AR47/'Table 1'!AR47),"-")</f>
        <v>-</v>
      </c>
      <c r="AS47" s="19" t="str">
        <f>IFERROR(IF('Table 2'!AS47/'Table 1'!AS47 = 0, "-", 'Table 2'!AS47/'Table 1'!AS47),"-")</f>
        <v>-</v>
      </c>
      <c r="AT47" s="19">
        <f>IFERROR(IF('Table 2'!AT47/'Table 1'!AT47 = 0, "-", 'Table 2'!AT47/'Table 1'!AT47),"-")</f>
        <v>1.3499195967177013</v>
      </c>
      <c r="AU47" s="20" t="str">
        <f>IFERROR(IF('Table 2'!AU47/'Table 1'!AU47 = 0, "-", 'Table 2'!AU47/'Table 1'!AU47),"-")</f>
        <v>-</v>
      </c>
    </row>
    <row r="48" spans="1:47" x14ac:dyDescent="0.25">
      <c r="A48" s="18" t="s">
        <v>62</v>
      </c>
      <c r="B48" s="19">
        <f>IFERROR(IF('Table 2'!B48/'Table 1'!B48 = 0, "-", 'Table 2'!B48/'Table 1'!B48),"-")</f>
        <v>2.1505007624219692</v>
      </c>
      <c r="C48" s="19" t="str">
        <f>IFERROR(IF('Table 2'!C48/'Table 1'!C48 = 0, "-", 'Table 2'!C48/'Table 1'!C48),"-")</f>
        <v>-</v>
      </c>
      <c r="D48" s="19">
        <f>IFERROR(IF('Table 2'!D48/'Table 1'!D48 = 0, "-", 'Table 2'!D48/'Table 1'!D48),"-")</f>
        <v>14.935932336127809</v>
      </c>
      <c r="E48" s="19" t="str">
        <f>IFERROR(IF('Table 2'!E48/'Table 1'!E48 = 0, "-", 'Table 2'!E48/'Table 1'!E48),"-")</f>
        <v>-</v>
      </c>
      <c r="F48" s="19">
        <f>IFERROR(IF('Table 2'!F48/'Table 1'!F48 = 0, "-", 'Table 2'!F48/'Table 1'!F48),"-")</f>
        <v>0.79862363062937114</v>
      </c>
      <c r="G48" s="19" t="str">
        <f>IFERROR(IF('Table 2'!G48/'Table 1'!G48 = 0, "-", 'Table 2'!G48/'Table 1'!G48),"-")</f>
        <v>-</v>
      </c>
      <c r="H48" s="19">
        <f>IFERROR(IF('Table 2'!H48/'Table 1'!H48 = 0, "-", 'Table 2'!H48/'Table 1'!H48),"-")</f>
        <v>20.369765611667333</v>
      </c>
      <c r="I48" s="19" t="str">
        <f>IFERROR(IF('Table 2'!I48/'Table 1'!I48 = 0, "-", 'Table 2'!I48/'Table 1'!I48),"-")</f>
        <v>-</v>
      </c>
      <c r="J48" s="19">
        <f>IFERROR(IF('Table 2'!J48/'Table 1'!J48 = 0, "-", 'Table 2'!J48/'Table 1'!J48),"-")</f>
        <v>20.131308414853244</v>
      </c>
      <c r="K48" s="19" t="str">
        <f>IFERROR(IF('Table 2'!K48/'Table 1'!K48 = 0, "-", 'Table 2'!K48/'Table 1'!K48),"-")</f>
        <v>-</v>
      </c>
      <c r="L48" s="19" t="str">
        <f>IFERROR(IF('Table 2'!L48/'Table 1'!L48 = 0, "-", 'Table 2'!L48/'Table 1'!L48),"-")</f>
        <v>-</v>
      </c>
      <c r="M48" s="19" t="str">
        <f>IFERROR(IF('Table 2'!M48/'Table 1'!M48 = 0, "-", 'Table 2'!M48/'Table 1'!M48),"-")</f>
        <v>-</v>
      </c>
      <c r="N48" s="19">
        <f>IFERROR(IF('Table 2'!N48/'Table 1'!N48 = 0, "-", 'Table 2'!N48/'Table 1'!N48),"-")</f>
        <v>2.8043833783943679</v>
      </c>
      <c r="O48" s="19" t="str">
        <f>IFERROR(IF('Table 2'!O48/'Table 1'!O48 = 0, "-", 'Table 2'!O48/'Table 1'!O48),"-")</f>
        <v>-</v>
      </c>
      <c r="P48" s="19">
        <f>IFERROR(IF('Table 2'!P48/'Table 1'!P48 = 0, "-", 'Table 2'!P48/'Table 1'!P48),"-")</f>
        <v>15.3176205</v>
      </c>
      <c r="Q48" s="19" t="str">
        <f>IFERROR(IF('Table 2'!Q48/'Table 1'!Q48 = 0, "-", 'Table 2'!Q48/'Table 1'!Q48),"-")</f>
        <v>-</v>
      </c>
      <c r="R48" s="19" t="str">
        <f>IFERROR(IF('Table 2'!R48/'Table 1'!R48 = 0, "-", 'Table 2'!R48/'Table 1'!R48),"-")</f>
        <v>-</v>
      </c>
      <c r="S48" s="19" t="str">
        <f>IFERROR(IF('Table 2'!S48/'Table 1'!S48 = 0, "-", 'Table 2'!S48/'Table 1'!S48),"-")</f>
        <v>-</v>
      </c>
      <c r="T48" s="19" t="str">
        <f>IFERROR(IF('Table 2'!T48/'Table 1'!T48 = 0, "-", 'Table 2'!T48/'Table 1'!T48),"-")</f>
        <v>-</v>
      </c>
      <c r="U48" s="19" t="str">
        <f>IFERROR(IF('Table 2'!U48/'Table 1'!U48 = 0, "-", 'Table 2'!U48/'Table 1'!U48),"-")</f>
        <v>-</v>
      </c>
      <c r="V48" s="19" t="str">
        <f>IFERROR(IF('Table 2'!V48/'Table 1'!V48 = 0, "-", 'Table 2'!V48/'Table 1'!V48),"-")</f>
        <v>-</v>
      </c>
      <c r="W48" s="19" t="str">
        <f>IFERROR(IF('Table 2'!W48/'Table 1'!W48 = 0, "-", 'Table 2'!W48/'Table 1'!W48),"-")</f>
        <v>-</v>
      </c>
      <c r="X48" s="19">
        <f>IFERROR(IF('Table 2'!X48/'Table 1'!X48 = 0, "-", 'Table 2'!X48/'Table 1'!X48),"-")</f>
        <v>21.21463268053245</v>
      </c>
      <c r="Y48" s="19" t="str">
        <f>IFERROR(IF('Table 2'!Y48/'Table 1'!Y48 = 0, "-", 'Table 2'!Y48/'Table 1'!Y48),"-")</f>
        <v>-</v>
      </c>
      <c r="Z48" s="19" t="str">
        <f>IFERROR(IF('Table 2'!Z48/'Table 1'!Z48 = 0, "-", 'Table 2'!Z48/'Table 1'!Z48),"-")</f>
        <v>-</v>
      </c>
      <c r="AA48" s="19" t="str">
        <f>IFERROR(IF('Table 2'!AA48/'Table 1'!AA48 = 0, "-", 'Table 2'!AA48/'Table 1'!AA48),"-")</f>
        <v>-</v>
      </c>
      <c r="AB48" s="19" t="str">
        <f>IFERROR(IF('Table 2'!AB48/'Table 1'!AB48 = 0, "-", 'Table 2'!AB48/'Table 1'!AB48),"-")</f>
        <v>-</v>
      </c>
      <c r="AC48" s="19" t="str">
        <f>IFERROR(IF('Table 2'!AC48/'Table 1'!AC48 = 0, "-", 'Table 2'!AC48/'Table 1'!AC48),"-")</f>
        <v>-</v>
      </c>
      <c r="AD48" s="19" t="str">
        <f>IFERROR(IF('Table 2'!AD48/'Table 1'!AD48 = 0, "-", 'Table 2'!AD48/'Table 1'!AD48),"-")</f>
        <v>-</v>
      </c>
      <c r="AE48" s="19" t="str">
        <f>IFERROR(IF('Table 2'!AE48/'Table 1'!AE48 = 0, "-", 'Table 2'!AE48/'Table 1'!AE48),"-")</f>
        <v>-</v>
      </c>
      <c r="AF48" s="19" t="str">
        <f>IFERROR(IF('Table 2'!AF48/'Table 1'!AF48 = 0, "-", 'Table 2'!AF48/'Table 1'!AF48),"-")</f>
        <v>-</v>
      </c>
      <c r="AG48" s="19" t="str">
        <f>IFERROR(IF('Table 2'!AG48/'Table 1'!AG48 = 0, "-", 'Table 2'!AG48/'Table 1'!AG48),"-")</f>
        <v>-</v>
      </c>
      <c r="AH48" s="19" t="str">
        <f>IFERROR(IF('Table 2'!AH48/'Table 1'!AH48 = 0, "-", 'Table 2'!AH48/'Table 1'!AH48),"-")</f>
        <v>-</v>
      </c>
      <c r="AI48" s="19" t="str">
        <f>IFERROR(IF('Table 2'!AI48/'Table 1'!AI48 = 0, "-", 'Table 2'!AI48/'Table 1'!AI48),"-")</f>
        <v>-</v>
      </c>
      <c r="AJ48" s="19" t="str">
        <f>IFERROR(IF('Table 2'!AJ48/'Table 1'!AJ48 = 0, "-", 'Table 2'!AJ48/'Table 1'!AJ48),"-")</f>
        <v>-</v>
      </c>
      <c r="AK48" s="19" t="str">
        <f>IFERROR(IF('Table 2'!AK48/'Table 1'!AK48 = 0, "-", 'Table 2'!AK48/'Table 1'!AK48),"-")</f>
        <v>-</v>
      </c>
      <c r="AL48" s="19" t="str">
        <f>IFERROR(IF('Table 2'!AL48/'Table 1'!AL48 = 0, "-", 'Table 2'!AL48/'Table 1'!AL48),"-")</f>
        <v>-</v>
      </c>
      <c r="AM48" s="19" t="str">
        <f>IFERROR(IF('Table 2'!AM48/'Table 1'!AM48 = 0, "-", 'Table 2'!AM48/'Table 1'!AM48),"-")</f>
        <v>-</v>
      </c>
      <c r="AN48" s="19" t="str">
        <f>IFERROR(IF('Table 2'!AN48/'Table 1'!AN48 = 0, "-", 'Table 2'!AN48/'Table 1'!AN48),"-")</f>
        <v>-</v>
      </c>
      <c r="AO48" s="19" t="str">
        <f>IFERROR(IF('Table 2'!AO48/'Table 1'!AO48 = 0, "-", 'Table 2'!AO48/'Table 1'!AO48),"-")</f>
        <v>-</v>
      </c>
      <c r="AP48" s="19" t="str">
        <f>IFERROR(IF('Table 2'!AP48/'Table 1'!AP48 = 0, "-", 'Table 2'!AP48/'Table 1'!AP48),"-")</f>
        <v>-</v>
      </c>
      <c r="AQ48" s="19" t="str">
        <f>IFERROR(IF('Table 2'!AQ48/'Table 1'!AQ48 = 0, "-", 'Table 2'!AQ48/'Table 1'!AQ48),"-")</f>
        <v>-</v>
      </c>
      <c r="AR48" s="19" t="str">
        <f>IFERROR(IF('Table 2'!AR48/'Table 1'!AR48 = 0, "-", 'Table 2'!AR48/'Table 1'!AR48),"-")</f>
        <v>-</v>
      </c>
      <c r="AS48" s="19" t="str">
        <f>IFERROR(IF('Table 2'!AS48/'Table 1'!AS48 = 0, "-", 'Table 2'!AS48/'Table 1'!AS48),"-")</f>
        <v>-</v>
      </c>
      <c r="AT48" s="19">
        <f>IFERROR(IF('Table 2'!AT48/'Table 1'!AT48 = 0, "-", 'Table 2'!AT48/'Table 1'!AT48),"-")</f>
        <v>16.165396007039977</v>
      </c>
      <c r="AU48" s="20" t="str">
        <f>IFERROR(IF('Table 2'!AU48/'Table 1'!AU48 = 0, "-", 'Table 2'!AU48/'Table 1'!AU48),"-")</f>
        <v>-</v>
      </c>
    </row>
    <row r="49" spans="1:47" x14ac:dyDescent="0.25">
      <c r="A49" s="18" t="s">
        <v>63</v>
      </c>
      <c r="B49" s="19" t="str">
        <f>IFERROR(IF('Table 2'!B49/'Table 1'!B49 = 0, "-", 'Table 2'!B49/'Table 1'!B49),"-")</f>
        <v>-</v>
      </c>
      <c r="C49" s="19" t="str">
        <f>IFERROR(IF('Table 2'!C49/'Table 1'!C49 = 0, "-", 'Table 2'!C49/'Table 1'!C49),"-")</f>
        <v>-</v>
      </c>
      <c r="D49" s="19" t="str">
        <f>IFERROR(IF('Table 2'!D49/'Table 1'!D49 = 0, "-", 'Table 2'!D49/'Table 1'!D49),"-")</f>
        <v>-</v>
      </c>
      <c r="E49" s="19" t="str">
        <f>IFERROR(IF('Table 2'!E49/'Table 1'!E49 = 0, "-", 'Table 2'!E49/'Table 1'!E49),"-")</f>
        <v>-</v>
      </c>
      <c r="F49" s="19" t="str">
        <f>IFERROR(IF('Table 2'!F49/'Table 1'!F49 = 0, "-", 'Table 2'!F49/'Table 1'!F49),"-")</f>
        <v>-</v>
      </c>
      <c r="G49" s="19" t="str">
        <f>IFERROR(IF('Table 2'!G49/'Table 1'!G49 = 0, "-", 'Table 2'!G49/'Table 1'!G49),"-")</f>
        <v>-</v>
      </c>
      <c r="H49" s="19" t="str">
        <f>IFERROR(IF('Table 2'!H49/'Table 1'!H49 = 0, "-", 'Table 2'!H49/'Table 1'!H49),"-")</f>
        <v>-</v>
      </c>
      <c r="I49" s="19" t="str">
        <f>IFERROR(IF('Table 2'!I49/'Table 1'!I49 = 0, "-", 'Table 2'!I49/'Table 1'!I49),"-")</f>
        <v>-</v>
      </c>
      <c r="J49" s="19">
        <f>IFERROR(IF('Table 2'!J49/'Table 1'!J49 = 0, "-", 'Table 2'!J49/'Table 1'!J49),"-")</f>
        <v>61.073775181267607</v>
      </c>
      <c r="K49" s="19" t="str">
        <f>IFERROR(IF('Table 2'!K49/'Table 1'!K49 = 0, "-", 'Table 2'!K49/'Table 1'!K49),"-")</f>
        <v>-</v>
      </c>
      <c r="L49" s="19" t="str">
        <f>IFERROR(IF('Table 2'!L49/'Table 1'!L49 = 0, "-", 'Table 2'!L49/'Table 1'!L49),"-")</f>
        <v>-</v>
      </c>
      <c r="M49" s="19" t="str">
        <f>IFERROR(IF('Table 2'!M49/'Table 1'!M49 = 0, "-", 'Table 2'!M49/'Table 1'!M49),"-")</f>
        <v>-</v>
      </c>
      <c r="N49" s="19" t="str">
        <f>IFERROR(IF('Table 2'!N49/'Table 1'!N49 = 0, "-", 'Table 2'!N49/'Table 1'!N49),"-")</f>
        <v>-</v>
      </c>
      <c r="O49" s="19" t="str">
        <f>IFERROR(IF('Table 2'!O49/'Table 1'!O49 = 0, "-", 'Table 2'!O49/'Table 1'!O49),"-")</f>
        <v>-</v>
      </c>
      <c r="P49" s="19" t="str">
        <f>IFERROR(IF('Table 2'!P49/'Table 1'!P49 = 0, "-", 'Table 2'!P49/'Table 1'!P49),"-")</f>
        <v>-</v>
      </c>
      <c r="Q49" s="19" t="str">
        <f>IFERROR(IF('Table 2'!Q49/'Table 1'!Q49 = 0, "-", 'Table 2'!Q49/'Table 1'!Q49),"-")</f>
        <v>-</v>
      </c>
      <c r="R49" s="19">
        <f>IFERROR(IF('Table 2'!R49/'Table 1'!R49 = 0, "-", 'Table 2'!R49/'Table 1'!R49),"-")</f>
        <v>29.224513000000002</v>
      </c>
      <c r="S49" s="19" t="str">
        <f>IFERROR(IF('Table 2'!S49/'Table 1'!S49 = 0, "-", 'Table 2'!S49/'Table 1'!S49),"-")</f>
        <v>-</v>
      </c>
      <c r="T49" s="19" t="str">
        <f>IFERROR(IF('Table 2'!T49/'Table 1'!T49 = 0, "-", 'Table 2'!T49/'Table 1'!T49),"-")</f>
        <v>-</v>
      </c>
      <c r="U49" s="19" t="str">
        <f>IFERROR(IF('Table 2'!U49/'Table 1'!U49 = 0, "-", 'Table 2'!U49/'Table 1'!U49),"-")</f>
        <v>-</v>
      </c>
      <c r="V49" s="19" t="str">
        <f>IFERROR(IF('Table 2'!V49/'Table 1'!V49 = 0, "-", 'Table 2'!V49/'Table 1'!V49),"-")</f>
        <v>-</v>
      </c>
      <c r="W49" s="19" t="str">
        <f>IFERROR(IF('Table 2'!W49/'Table 1'!W49 = 0, "-", 'Table 2'!W49/'Table 1'!W49),"-")</f>
        <v>-</v>
      </c>
      <c r="X49" s="19">
        <f>IFERROR(IF('Table 2'!X49/'Table 1'!X49 = 0, "-", 'Table 2'!X49/'Table 1'!X49),"-")</f>
        <v>0.70153973299345973</v>
      </c>
      <c r="Y49" s="19" t="str">
        <f>IFERROR(IF('Table 2'!Y49/'Table 1'!Y49 = 0, "-", 'Table 2'!Y49/'Table 1'!Y49),"-")</f>
        <v>-</v>
      </c>
      <c r="Z49" s="19" t="str">
        <f>IFERROR(IF('Table 2'!Z49/'Table 1'!Z49 = 0, "-", 'Table 2'!Z49/'Table 1'!Z49),"-")</f>
        <v>-</v>
      </c>
      <c r="AA49" s="19" t="str">
        <f>IFERROR(IF('Table 2'!AA49/'Table 1'!AA49 = 0, "-", 'Table 2'!AA49/'Table 1'!AA49),"-")</f>
        <v>-</v>
      </c>
      <c r="AB49" s="19" t="str">
        <f>IFERROR(IF('Table 2'!AB49/'Table 1'!AB49 = 0, "-", 'Table 2'!AB49/'Table 1'!AB49),"-")</f>
        <v>-</v>
      </c>
      <c r="AC49" s="19" t="str">
        <f>IFERROR(IF('Table 2'!AC49/'Table 1'!AC49 = 0, "-", 'Table 2'!AC49/'Table 1'!AC49),"-")</f>
        <v>-</v>
      </c>
      <c r="AD49" s="19" t="str">
        <f>IFERROR(IF('Table 2'!AD49/'Table 1'!AD49 = 0, "-", 'Table 2'!AD49/'Table 1'!AD49),"-")</f>
        <v>-</v>
      </c>
      <c r="AE49" s="19" t="str">
        <f>IFERROR(IF('Table 2'!AE49/'Table 1'!AE49 = 0, "-", 'Table 2'!AE49/'Table 1'!AE49),"-")</f>
        <v>-</v>
      </c>
      <c r="AF49" s="19" t="str">
        <f>IFERROR(IF('Table 2'!AF49/'Table 1'!AF49 = 0, "-", 'Table 2'!AF49/'Table 1'!AF49),"-")</f>
        <v>-</v>
      </c>
      <c r="AG49" s="19" t="str">
        <f>IFERROR(IF('Table 2'!AG49/'Table 1'!AG49 = 0, "-", 'Table 2'!AG49/'Table 1'!AG49),"-")</f>
        <v>-</v>
      </c>
      <c r="AH49" s="19" t="str">
        <f>IFERROR(IF('Table 2'!AH49/'Table 1'!AH49 = 0, "-", 'Table 2'!AH49/'Table 1'!AH49),"-")</f>
        <v>-</v>
      </c>
      <c r="AI49" s="19" t="str">
        <f>IFERROR(IF('Table 2'!AI49/'Table 1'!AI49 = 0, "-", 'Table 2'!AI49/'Table 1'!AI49),"-")</f>
        <v>-</v>
      </c>
      <c r="AJ49" s="19" t="str">
        <f>IFERROR(IF('Table 2'!AJ49/'Table 1'!AJ49 = 0, "-", 'Table 2'!AJ49/'Table 1'!AJ49),"-")</f>
        <v>-</v>
      </c>
      <c r="AK49" s="19" t="str">
        <f>IFERROR(IF('Table 2'!AK49/'Table 1'!AK49 = 0, "-", 'Table 2'!AK49/'Table 1'!AK49),"-")</f>
        <v>-</v>
      </c>
      <c r="AL49" s="19" t="str">
        <f>IFERROR(IF('Table 2'!AL49/'Table 1'!AL49 = 0, "-", 'Table 2'!AL49/'Table 1'!AL49),"-")</f>
        <v>-</v>
      </c>
      <c r="AM49" s="19" t="str">
        <f>IFERROR(IF('Table 2'!AM49/'Table 1'!AM49 = 0, "-", 'Table 2'!AM49/'Table 1'!AM49),"-")</f>
        <v>-</v>
      </c>
      <c r="AN49" s="19" t="str">
        <f>IFERROR(IF('Table 2'!AN49/'Table 1'!AN49 = 0, "-", 'Table 2'!AN49/'Table 1'!AN49),"-")</f>
        <v>-</v>
      </c>
      <c r="AO49" s="19" t="str">
        <f>IFERROR(IF('Table 2'!AO49/'Table 1'!AO49 = 0, "-", 'Table 2'!AO49/'Table 1'!AO49),"-")</f>
        <v>-</v>
      </c>
      <c r="AP49" s="19">
        <f>IFERROR(IF('Table 2'!AP49/'Table 1'!AP49 = 0, "-", 'Table 2'!AP49/'Table 1'!AP49),"-")</f>
        <v>43.60172154472226</v>
      </c>
      <c r="AQ49" s="19" t="str">
        <f>IFERROR(IF('Table 2'!AQ49/'Table 1'!AQ49 = 0, "-", 'Table 2'!AQ49/'Table 1'!AQ49),"-")</f>
        <v>-</v>
      </c>
      <c r="AR49" s="19" t="str">
        <f>IFERROR(IF('Table 2'!AR49/'Table 1'!AR49 = 0, "-", 'Table 2'!AR49/'Table 1'!AR49),"-")</f>
        <v>-</v>
      </c>
      <c r="AS49" s="19" t="str">
        <f>IFERROR(IF('Table 2'!AS49/'Table 1'!AS49 = 0, "-", 'Table 2'!AS49/'Table 1'!AS49),"-")</f>
        <v>-</v>
      </c>
      <c r="AT49" s="19">
        <f>IFERROR(IF('Table 2'!AT49/'Table 1'!AT49 = 0, "-", 'Table 2'!AT49/'Table 1'!AT49),"-")</f>
        <v>17.352709641216418</v>
      </c>
      <c r="AU49" s="20" t="str">
        <f>IFERROR(IF('Table 2'!AU49/'Table 1'!AU49 = 0, "-", 'Table 2'!AU49/'Table 1'!AU49),"-")</f>
        <v>-</v>
      </c>
    </row>
    <row r="50" spans="1:47" x14ac:dyDescent="0.25">
      <c r="A50" s="18" t="s">
        <v>64</v>
      </c>
      <c r="B50" s="19" t="str">
        <f>IFERROR(IF('Table 2'!B50/'Table 1'!B50 = 0, "-", 'Table 2'!B50/'Table 1'!B50),"-")</f>
        <v>-</v>
      </c>
      <c r="C50" s="19" t="str">
        <f>IFERROR(IF('Table 2'!C50/'Table 1'!C50 = 0, "-", 'Table 2'!C50/'Table 1'!C50),"-")</f>
        <v>-</v>
      </c>
      <c r="D50" s="19" t="str">
        <f>IFERROR(IF('Table 2'!D50/'Table 1'!D50 = 0, "-", 'Table 2'!D50/'Table 1'!D50),"-")</f>
        <v>-</v>
      </c>
      <c r="E50" s="19" t="str">
        <f>IFERROR(IF('Table 2'!E50/'Table 1'!E50 = 0, "-", 'Table 2'!E50/'Table 1'!E50),"-")</f>
        <v>-</v>
      </c>
      <c r="F50" s="19" t="str">
        <f>IFERROR(IF('Table 2'!F50/'Table 1'!F50 = 0, "-", 'Table 2'!F50/'Table 1'!F50),"-")</f>
        <v>-</v>
      </c>
      <c r="G50" s="19" t="str">
        <f>IFERROR(IF('Table 2'!G50/'Table 1'!G50 = 0, "-", 'Table 2'!G50/'Table 1'!G50),"-")</f>
        <v>-</v>
      </c>
      <c r="H50" s="19" t="str">
        <f>IFERROR(IF('Table 2'!H50/'Table 1'!H50 = 0, "-", 'Table 2'!H50/'Table 1'!H50),"-")</f>
        <v>-</v>
      </c>
      <c r="I50" s="19" t="str">
        <f>IFERROR(IF('Table 2'!I50/'Table 1'!I50 = 0, "-", 'Table 2'!I50/'Table 1'!I50),"-")</f>
        <v>-</v>
      </c>
      <c r="J50" s="19">
        <f>IFERROR(IF('Table 2'!J50/'Table 1'!J50 = 0, "-", 'Table 2'!J50/'Table 1'!J50),"-")</f>
        <v>24.990992299228175</v>
      </c>
      <c r="K50" s="19" t="str">
        <f>IFERROR(IF('Table 2'!K50/'Table 1'!K50 = 0, "-", 'Table 2'!K50/'Table 1'!K50),"-")</f>
        <v>-</v>
      </c>
      <c r="L50" s="19" t="str">
        <f>IFERROR(IF('Table 2'!L50/'Table 1'!L50 = 0, "-", 'Table 2'!L50/'Table 1'!L50),"-")</f>
        <v>-</v>
      </c>
      <c r="M50" s="19" t="str">
        <f>IFERROR(IF('Table 2'!M50/'Table 1'!M50 = 0, "-", 'Table 2'!M50/'Table 1'!M50),"-")</f>
        <v>-</v>
      </c>
      <c r="N50" s="19" t="str">
        <f>IFERROR(IF('Table 2'!N50/'Table 1'!N50 = 0, "-", 'Table 2'!N50/'Table 1'!N50),"-")</f>
        <v>-</v>
      </c>
      <c r="O50" s="19" t="str">
        <f>IFERROR(IF('Table 2'!O50/'Table 1'!O50 = 0, "-", 'Table 2'!O50/'Table 1'!O50),"-")</f>
        <v>-</v>
      </c>
      <c r="P50" s="19" t="str">
        <f>IFERROR(IF('Table 2'!P50/'Table 1'!P50 = 0, "-", 'Table 2'!P50/'Table 1'!P50),"-")</f>
        <v>-</v>
      </c>
      <c r="Q50" s="19" t="str">
        <f>IFERROR(IF('Table 2'!Q50/'Table 1'!Q50 = 0, "-", 'Table 2'!Q50/'Table 1'!Q50),"-")</f>
        <v>-</v>
      </c>
      <c r="R50" s="19" t="str">
        <f>IFERROR(IF('Table 2'!R50/'Table 1'!R50 = 0, "-", 'Table 2'!R50/'Table 1'!R50),"-")</f>
        <v>-</v>
      </c>
      <c r="S50" s="19" t="str">
        <f>IFERROR(IF('Table 2'!S50/'Table 1'!S50 = 0, "-", 'Table 2'!S50/'Table 1'!S50),"-")</f>
        <v>-</v>
      </c>
      <c r="T50" s="19" t="str">
        <f>IFERROR(IF('Table 2'!T50/'Table 1'!T50 = 0, "-", 'Table 2'!T50/'Table 1'!T50),"-")</f>
        <v>-</v>
      </c>
      <c r="U50" s="19" t="str">
        <f>IFERROR(IF('Table 2'!U50/'Table 1'!U50 = 0, "-", 'Table 2'!U50/'Table 1'!U50),"-")</f>
        <v>-</v>
      </c>
      <c r="V50" s="19" t="str">
        <f>IFERROR(IF('Table 2'!V50/'Table 1'!V50 = 0, "-", 'Table 2'!V50/'Table 1'!V50),"-")</f>
        <v>-</v>
      </c>
      <c r="W50" s="19" t="str">
        <f>IFERROR(IF('Table 2'!W50/'Table 1'!W50 = 0, "-", 'Table 2'!W50/'Table 1'!W50),"-")</f>
        <v>-</v>
      </c>
      <c r="X50" s="19">
        <f>IFERROR(IF('Table 2'!X50/'Table 1'!X50 = 0, "-", 'Table 2'!X50/'Table 1'!X50),"-")</f>
        <v>1.2757521898159838</v>
      </c>
      <c r="Y50" s="19" t="str">
        <f>IFERROR(IF('Table 2'!Y50/'Table 1'!Y50 = 0, "-", 'Table 2'!Y50/'Table 1'!Y50),"-")</f>
        <v>-</v>
      </c>
      <c r="Z50" s="19" t="str">
        <f>IFERROR(IF('Table 2'!Z50/'Table 1'!Z50 = 0, "-", 'Table 2'!Z50/'Table 1'!Z50),"-")</f>
        <v>-</v>
      </c>
      <c r="AA50" s="19" t="str">
        <f>IFERROR(IF('Table 2'!AA50/'Table 1'!AA50 = 0, "-", 'Table 2'!AA50/'Table 1'!AA50),"-")</f>
        <v>-</v>
      </c>
      <c r="AB50" s="19" t="str">
        <f>IFERROR(IF('Table 2'!AB50/'Table 1'!AB50 = 0, "-", 'Table 2'!AB50/'Table 1'!AB50),"-")</f>
        <v>-</v>
      </c>
      <c r="AC50" s="19" t="str">
        <f>IFERROR(IF('Table 2'!AC50/'Table 1'!AC50 = 0, "-", 'Table 2'!AC50/'Table 1'!AC50),"-")</f>
        <v>-</v>
      </c>
      <c r="AD50" s="19" t="str">
        <f>IFERROR(IF('Table 2'!AD50/'Table 1'!AD50 = 0, "-", 'Table 2'!AD50/'Table 1'!AD50),"-")</f>
        <v>-</v>
      </c>
      <c r="AE50" s="19" t="str">
        <f>IFERROR(IF('Table 2'!AE50/'Table 1'!AE50 = 0, "-", 'Table 2'!AE50/'Table 1'!AE50),"-")</f>
        <v>-</v>
      </c>
      <c r="AF50" s="19" t="str">
        <f>IFERROR(IF('Table 2'!AF50/'Table 1'!AF50 = 0, "-", 'Table 2'!AF50/'Table 1'!AF50),"-")</f>
        <v>-</v>
      </c>
      <c r="AG50" s="19" t="str">
        <f>IFERROR(IF('Table 2'!AG50/'Table 1'!AG50 = 0, "-", 'Table 2'!AG50/'Table 1'!AG50),"-")</f>
        <v>-</v>
      </c>
      <c r="AH50" s="19" t="str">
        <f>IFERROR(IF('Table 2'!AH50/'Table 1'!AH50 = 0, "-", 'Table 2'!AH50/'Table 1'!AH50),"-")</f>
        <v>-</v>
      </c>
      <c r="AI50" s="19" t="str">
        <f>IFERROR(IF('Table 2'!AI50/'Table 1'!AI50 = 0, "-", 'Table 2'!AI50/'Table 1'!AI50),"-")</f>
        <v>-</v>
      </c>
      <c r="AJ50" s="19" t="str">
        <f>IFERROR(IF('Table 2'!AJ50/'Table 1'!AJ50 = 0, "-", 'Table 2'!AJ50/'Table 1'!AJ50),"-")</f>
        <v>-</v>
      </c>
      <c r="AK50" s="19" t="str">
        <f>IFERROR(IF('Table 2'!AK50/'Table 1'!AK50 = 0, "-", 'Table 2'!AK50/'Table 1'!AK50),"-")</f>
        <v>-</v>
      </c>
      <c r="AL50" s="19" t="str">
        <f>IFERROR(IF('Table 2'!AL50/'Table 1'!AL50 = 0, "-", 'Table 2'!AL50/'Table 1'!AL50),"-")</f>
        <v>-</v>
      </c>
      <c r="AM50" s="19" t="str">
        <f>IFERROR(IF('Table 2'!AM50/'Table 1'!AM50 = 0, "-", 'Table 2'!AM50/'Table 1'!AM50),"-")</f>
        <v>-</v>
      </c>
      <c r="AN50" s="19" t="str">
        <f>IFERROR(IF('Table 2'!AN50/'Table 1'!AN50 = 0, "-", 'Table 2'!AN50/'Table 1'!AN50),"-")</f>
        <v>-</v>
      </c>
      <c r="AO50" s="19" t="str">
        <f>IFERROR(IF('Table 2'!AO50/'Table 1'!AO50 = 0, "-", 'Table 2'!AO50/'Table 1'!AO50),"-")</f>
        <v>-</v>
      </c>
      <c r="AP50" s="19">
        <f>IFERROR(IF('Table 2'!AP50/'Table 1'!AP50 = 0, "-", 'Table 2'!AP50/'Table 1'!AP50),"-")</f>
        <v>22.877001336021454</v>
      </c>
      <c r="AQ50" s="19" t="str">
        <f>IFERROR(IF('Table 2'!AQ50/'Table 1'!AQ50 = 0, "-", 'Table 2'!AQ50/'Table 1'!AQ50),"-")</f>
        <v>-</v>
      </c>
      <c r="AR50" s="19" t="str">
        <f>IFERROR(IF('Table 2'!AR50/'Table 1'!AR50 = 0, "-", 'Table 2'!AR50/'Table 1'!AR50),"-")</f>
        <v>-</v>
      </c>
      <c r="AS50" s="19" t="str">
        <f>IFERROR(IF('Table 2'!AS50/'Table 1'!AS50 = 0, "-", 'Table 2'!AS50/'Table 1'!AS50),"-")</f>
        <v>-</v>
      </c>
      <c r="AT50" s="19">
        <f>IFERROR(IF('Table 2'!AT50/'Table 1'!AT50 = 0, "-", 'Table 2'!AT50/'Table 1'!AT50),"-")</f>
        <v>0.25149662345964091</v>
      </c>
      <c r="AU50" s="20" t="str">
        <f>IFERROR(IF('Table 2'!AU50/'Table 1'!AU50 = 0, "-", 'Table 2'!AU50/'Table 1'!AU50),"-")</f>
        <v>-</v>
      </c>
    </row>
    <row r="51" spans="1:47" x14ac:dyDescent="0.25">
      <c r="A51" s="18" t="s">
        <v>65</v>
      </c>
      <c r="B51" s="19">
        <f>IFERROR(IF('Table 2'!B51/'Table 1'!B51 = 0, "-", 'Table 2'!B51/'Table 1'!B51),"-")</f>
        <v>1.0814103044733905</v>
      </c>
      <c r="C51" s="19" t="str">
        <f>IFERROR(IF('Table 2'!C51/'Table 1'!C51 = 0, "-", 'Table 2'!C51/'Table 1'!C51),"-")</f>
        <v>-</v>
      </c>
      <c r="D51" s="19" t="str">
        <f>IFERROR(IF('Table 2'!D51/'Table 1'!D51 = 0, "-", 'Table 2'!D51/'Table 1'!D51),"-")</f>
        <v>-</v>
      </c>
      <c r="E51" s="19" t="str">
        <f>IFERROR(IF('Table 2'!E51/'Table 1'!E51 = 0, "-", 'Table 2'!E51/'Table 1'!E51),"-")</f>
        <v>-</v>
      </c>
      <c r="F51" s="19" t="str">
        <f>IFERROR(IF('Table 2'!F51/'Table 1'!F51 = 0, "-", 'Table 2'!F51/'Table 1'!F51),"-")</f>
        <v>-</v>
      </c>
      <c r="G51" s="19" t="str">
        <f>IFERROR(IF('Table 2'!G51/'Table 1'!G51 = 0, "-", 'Table 2'!G51/'Table 1'!G51),"-")</f>
        <v>-</v>
      </c>
      <c r="H51" s="19" t="str">
        <f>IFERROR(IF('Table 2'!H51/'Table 1'!H51 = 0, "-", 'Table 2'!H51/'Table 1'!H51),"-")</f>
        <v>-</v>
      </c>
      <c r="I51" s="19" t="str">
        <f>IFERROR(IF('Table 2'!I51/'Table 1'!I51 = 0, "-", 'Table 2'!I51/'Table 1'!I51),"-")</f>
        <v>-</v>
      </c>
      <c r="J51" s="19">
        <f>IFERROR(IF('Table 2'!J51/'Table 1'!J51 = 0, "-", 'Table 2'!J51/'Table 1'!J51),"-")</f>
        <v>20.01038040146522</v>
      </c>
      <c r="K51" s="19" t="str">
        <f>IFERROR(IF('Table 2'!K51/'Table 1'!K51 = 0, "-", 'Table 2'!K51/'Table 1'!K51),"-")</f>
        <v>-</v>
      </c>
      <c r="L51" s="19" t="str">
        <f>IFERROR(IF('Table 2'!L51/'Table 1'!L51 = 0, "-", 'Table 2'!L51/'Table 1'!L51),"-")</f>
        <v>-</v>
      </c>
      <c r="M51" s="19" t="str">
        <f>IFERROR(IF('Table 2'!M51/'Table 1'!M51 = 0, "-", 'Table 2'!M51/'Table 1'!M51),"-")</f>
        <v>-</v>
      </c>
      <c r="N51" s="19" t="str">
        <f>IFERROR(IF('Table 2'!N51/'Table 1'!N51 = 0, "-", 'Table 2'!N51/'Table 1'!N51),"-")</f>
        <v>-</v>
      </c>
      <c r="O51" s="19" t="str">
        <f>IFERROR(IF('Table 2'!O51/'Table 1'!O51 = 0, "-", 'Table 2'!O51/'Table 1'!O51),"-")</f>
        <v>-</v>
      </c>
      <c r="P51" s="19" t="str">
        <f>IFERROR(IF('Table 2'!P51/'Table 1'!P51 = 0, "-", 'Table 2'!P51/'Table 1'!P51),"-")</f>
        <v>-</v>
      </c>
      <c r="Q51" s="19" t="str">
        <f>IFERROR(IF('Table 2'!Q51/'Table 1'!Q51 = 0, "-", 'Table 2'!Q51/'Table 1'!Q51),"-")</f>
        <v>-</v>
      </c>
      <c r="R51" s="19">
        <f>IFERROR(IF('Table 2'!R51/'Table 1'!R51 = 0, "-", 'Table 2'!R51/'Table 1'!R51),"-")</f>
        <v>16.063061999999999</v>
      </c>
      <c r="S51" s="19" t="str">
        <f>IFERROR(IF('Table 2'!S51/'Table 1'!S51 = 0, "-", 'Table 2'!S51/'Table 1'!S51),"-")</f>
        <v>-</v>
      </c>
      <c r="T51" s="19" t="str">
        <f>IFERROR(IF('Table 2'!T51/'Table 1'!T51 = 0, "-", 'Table 2'!T51/'Table 1'!T51),"-")</f>
        <v>-</v>
      </c>
      <c r="U51" s="19" t="str">
        <f>IFERROR(IF('Table 2'!U51/'Table 1'!U51 = 0, "-", 'Table 2'!U51/'Table 1'!U51),"-")</f>
        <v>-</v>
      </c>
      <c r="V51" s="19" t="str">
        <f>IFERROR(IF('Table 2'!V51/'Table 1'!V51 = 0, "-", 'Table 2'!V51/'Table 1'!V51),"-")</f>
        <v>-</v>
      </c>
      <c r="W51" s="19" t="str">
        <f>IFERROR(IF('Table 2'!W51/'Table 1'!W51 = 0, "-", 'Table 2'!W51/'Table 1'!W51),"-")</f>
        <v>-</v>
      </c>
      <c r="X51" s="19">
        <f>IFERROR(IF('Table 2'!X51/'Table 1'!X51 = 0, "-", 'Table 2'!X51/'Table 1'!X51),"-")</f>
        <v>7.4937844449486031</v>
      </c>
      <c r="Y51" s="19" t="str">
        <f>IFERROR(IF('Table 2'!Y51/'Table 1'!Y51 = 0, "-", 'Table 2'!Y51/'Table 1'!Y51),"-")</f>
        <v>-</v>
      </c>
      <c r="Z51" s="19" t="str">
        <f>IFERROR(IF('Table 2'!Z51/'Table 1'!Z51 = 0, "-", 'Table 2'!Z51/'Table 1'!Z51),"-")</f>
        <v>-</v>
      </c>
      <c r="AA51" s="19" t="str">
        <f>IFERROR(IF('Table 2'!AA51/'Table 1'!AA51 = 0, "-", 'Table 2'!AA51/'Table 1'!AA51),"-")</f>
        <v>-</v>
      </c>
      <c r="AB51" s="19" t="str">
        <f>IFERROR(IF('Table 2'!AB51/'Table 1'!AB51 = 0, "-", 'Table 2'!AB51/'Table 1'!AB51),"-")</f>
        <v>-</v>
      </c>
      <c r="AC51" s="19" t="str">
        <f>IFERROR(IF('Table 2'!AC51/'Table 1'!AC51 = 0, "-", 'Table 2'!AC51/'Table 1'!AC51),"-")</f>
        <v>-</v>
      </c>
      <c r="AD51" s="19" t="str">
        <f>IFERROR(IF('Table 2'!AD51/'Table 1'!AD51 = 0, "-", 'Table 2'!AD51/'Table 1'!AD51),"-")</f>
        <v>-</v>
      </c>
      <c r="AE51" s="19" t="str">
        <f>IFERROR(IF('Table 2'!AE51/'Table 1'!AE51 = 0, "-", 'Table 2'!AE51/'Table 1'!AE51),"-")</f>
        <v>-</v>
      </c>
      <c r="AF51" s="19" t="str">
        <f>IFERROR(IF('Table 2'!AF51/'Table 1'!AF51 = 0, "-", 'Table 2'!AF51/'Table 1'!AF51),"-")</f>
        <v>-</v>
      </c>
      <c r="AG51" s="19" t="str">
        <f>IFERROR(IF('Table 2'!AG51/'Table 1'!AG51 = 0, "-", 'Table 2'!AG51/'Table 1'!AG51),"-")</f>
        <v>-</v>
      </c>
      <c r="AH51" s="19" t="str">
        <f>IFERROR(IF('Table 2'!AH51/'Table 1'!AH51 = 0, "-", 'Table 2'!AH51/'Table 1'!AH51),"-")</f>
        <v>-</v>
      </c>
      <c r="AI51" s="19" t="str">
        <f>IFERROR(IF('Table 2'!AI51/'Table 1'!AI51 = 0, "-", 'Table 2'!AI51/'Table 1'!AI51),"-")</f>
        <v>-</v>
      </c>
      <c r="AJ51" s="19" t="str">
        <f>IFERROR(IF('Table 2'!AJ51/'Table 1'!AJ51 = 0, "-", 'Table 2'!AJ51/'Table 1'!AJ51),"-")</f>
        <v>-</v>
      </c>
      <c r="AK51" s="19" t="str">
        <f>IFERROR(IF('Table 2'!AK51/'Table 1'!AK51 = 0, "-", 'Table 2'!AK51/'Table 1'!AK51),"-")</f>
        <v>-</v>
      </c>
      <c r="AL51" s="19" t="str">
        <f>IFERROR(IF('Table 2'!AL51/'Table 1'!AL51 = 0, "-", 'Table 2'!AL51/'Table 1'!AL51),"-")</f>
        <v>-</v>
      </c>
      <c r="AM51" s="19" t="str">
        <f>IFERROR(IF('Table 2'!AM51/'Table 1'!AM51 = 0, "-", 'Table 2'!AM51/'Table 1'!AM51),"-")</f>
        <v>-</v>
      </c>
      <c r="AN51" s="19" t="str">
        <f>IFERROR(IF('Table 2'!AN51/'Table 1'!AN51 = 0, "-", 'Table 2'!AN51/'Table 1'!AN51),"-")</f>
        <v>-</v>
      </c>
      <c r="AO51" s="19" t="str">
        <f>IFERROR(IF('Table 2'!AO51/'Table 1'!AO51 = 0, "-", 'Table 2'!AO51/'Table 1'!AO51),"-")</f>
        <v>-</v>
      </c>
      <c r="AP51" s="19" t="str">
        <f>IFERROR(IF('Table 2'!AP51/'Table 1'!AP51 = 0, "-", 'Table 2'!AP51/'Table 1'!AP51),"-")</f>
        <v>-</v>
      </c>
      <c r="AQ51" s="19" t="str">
        <f>IFERROR(IF('Table 2'!AQ51/'Table 1'!AQ51 = 0, "-", 'Table 2'!AQ51/'Table 1'!AQ51),"-")</f>
        <v>-</v>
      </c>
      <c r="AR51" s="19">
        <f>IFERROR(IF('Table 2'!AR51/'Table 1'!AR51 = 0, "-", 'Table 2'!AR51/'Table 1'!AR51),"-")</f>
        <v>7.8207657927931038</v>
      </c>
      <c r="AS51" s="19" t="str">
        <f>IFERROR(IF('Table 2'!AS51/'Table 1'!AS51 = 0, "-", 'Table 2'!AS51/'Table 1'!AS51),"-")</f>
        <v>-</v>
      </c>
      <c r="AT51" s="19">
        <f>IFERROR(IF('Table 2'!AT51/'Table 1'!AT51 = 0, "-", 'Table 2'!AT51/'Table 1'!AT51),"-")</f>
        <v>13.099786547506524</v>
      </c>
      <c r="AU51" s="20" t="str">
        <f>IFERROR(IF('Table 2'!AU51/'Table 1'!AU51 = 0, "-", 'Table 2'!AU51/'Table 1'!AU51),"-")</f>
        <v>-</v>
      </c>
    </row>
    <row r="52" spans="1:47" s="17" customFormat="1" x14ac:dyDescent="0.25">
      <c r="A52" s="21" t="s">
        <v>69</v>
      </c>
      <c r="B52" s="22">
        <f>IFERROR(IF('Table 2'!B52/'Table 1'!B52 = 0, "-", 'Table 2'!B52/'Table 1'!B52),"-")</f>
        <v>1.364744829111443</v>
      </c>
      <c r="C52" s="22" t="str">
        <f>IFERROR(IF('Table 2'!C52/'Table 1'!C52 = 0, "-", 'Table 2'!C52/'Table 1'!C52),"-")</f>
        <v>-</v>
      </c>
      <c r="D52" s="22">
        <f>IFERROR(IF('Table 2'!D52/'Table 1'!D52 = 0, "-", 'Table 2'!D52/'Table 1'!D52),"-")</f>
        <v>17.223890888580733</v>
      </c>
      <c r="E52" s="22" t="str">
        <f>IFERROR(IF('Table 2'!E52/'Table 1'!E52 = 0, "-", 'Table 2'!E52/'Table 1'!E52),"-")</f>
        <v>-</v>
      </c>
      <c r="F52" s="22">
        <f>IFERROR(IF('Table 2'!F52/'Table 1'!F52 = 0, "-", 'Table 2'!F52/'Table 1'!F52),"-")</f>
        <v>0.59576996285147399</v>
      </c>
      <c r="G52" s="22" t="str">
        <f>IFERROR(IF('Table 2'!G52/'Table 1'!G52 = 0, "-", 'Table 2'!G52/'Table 1'!G52),"-")</f>
        <v>-</v>
      </c>
      <c r="H52" s="22">
        <f>IFERROR(IF('Table 2'!H52/'Table 1'!H52 = 0, "-", 'Table 2'!H52/'Table 1'!H52),"-")</f>
        <v>17.551420027665387</v>
      </c>
      <c r="I52" s="22" t="str">
        <f>IFERROR(IF('Table 2'!I52/'Table 1'!I52 = 0, "-", 'Table 2'!I52/'Table 1'!I52),"-")</f>
        <v>-</v>
      </c>
      <c r="J52" s="22">
        <f>IFERROR(IF('Table 2'!J52/'Table 1'!J52 = 0, "-", 'Table 2'!J52/'Table 1'!J52),"-")</f>
        <v>15.390770335295459</v>
      </c>
      <c r="K52" s="22" t="str">
        <f>IFERROR(IF('Table 2'!K52/'Table 1'!K52 = 0, "-", 'Table 2'!K52/'Table 1'!K52),"-")</f>
        <v>-</v>
      </c>
      <c r="L52" s="22" t="str">
        <f>IFERROR(IF('Table 2'!L52/'Table 1'!L52 = 0, "-", 'Table 2'!L52/'Table 1'!L52),"-")</f>
        <v>-</v>
      </c>
      <c r="M52" s="22" t="str">
        <f>IFERROR(IF('Table 2'!M52/'Table 1'!M52 = 0, "-", 'Table 2'!M52/'Table 1'!M52),"-")</f>
        <v>-</v>
      </c>
      <c r="N52" s="22">
        <f>IFERROR(IF('Table 2'!N52/'Table 1'!N52 = 0, "-", 'Table 2'!N52/'Table 1'!N52),"-")</f>
        <v>1.8531492576615465</v>
      </c>
      <c r="O52" s="22" t="str">
        <f>IFERROR(IF('Table 2'!O52/'Table 1'!O52 = 0, "-", 'Table 2'!O52/'Table 1'!O52),"-")</f>
        <v>-</v>
      </c>
      <c r="P52" s="22">
        <f>IFERROR(IF('Table 2'!P52/'Table 1'!P52 = 0, "-", 'Table 2'!P52/'Table 1'!P52),"-")</f>
        <v>1.7564067953833835</v>
      </c>
      <c r="Q52" s="22" t="str">
        <f>IFERROR(IF('Table 2'!Q52/'Table 1'!Q52 = 0, "-", 'Table 2'!Q52/'Table 1'!Q52),"-")</f>
        <v>-</v>
      </c>
      <c r="R52" s="22">
        <f>IFERROR(IF('Table 2'!R52/'Table 1'!R52 = 0, "-", 'Table 2'!R52/'Table 1'!R52),"-")</f>
        <v>18.938760756617224</v>
      </c>
      <c r="S52" s="22" t="str">
        <f>IFERROR(IF('Table 2'!S52/'Table 1'!S52 = 0, "-", 'Table 2'!S52/'Table 1'!S52),"-")</f>
        <v>-</v>
      </c>
      <c r="T52" s="22">
        <f>IFERROR(IF('Table 2'!T52/'Table 1'!T52 = 0, "-", 'Table 2'!T52/'Table 1'!T52),"-")</f>
        <v>0.36953121131961991</v>
      </c>
      <c r="U52" s="22" t="str">
        <f>IFERROR(IF('Table 2'!U52/'Table 1'!U52 = 0, "-", 'Table 2'!U52/'Table 1'!U52),"-")</f>
        <v>-</v>
      </c>
      <c r="V52" s="22">
        <f>IFERROR(IF('Table 2'!V52/'Table 1'!V52 = 0, "-", 'Table 2'!V52/'Table 1'!V52),"-")</f>
        <v>0.65074037938693918</v>
      </c>
      <c r="W52" s="22" t="str">
        <f>IFERROR(IF('Table 2'!W52/'Table 1'!W52 = 0, "-", 'Table 2'!W52/'Table 1'!W52),"-")</f>
        <v>-</v>
      </c>
      <c r="X52" s="22">
        <f>IFERROR(IF('Table 2'!X52/'Table 1'!X52 = 0, "-", 'Table 2'!X52/'Table 1'!X52),"-")</f>
        <v>1.2130278483526127</v>
      </c>
      <c r="Y52" s="22" t="str">
        <f>IFERROR(IF('Table 2'!Y52/'Table 1'!Y52 = 0, "-", 'Table 2'!Y52/'Table 1'!Y52),"-")</f>
        <v>-</v>
      </c>
      <c r="Z52" s="22">
        <f>IFERROR(IF('Table 2'!Z52/'Table 1'!Z52 = 0, "-", 'Table 2'!Z52/'Table 1'!Z52),"-")</f>
        <v>39.012591373732604</v>
      </c>
      <c r="AA52" s="22">
        <f>IFERROR(IF('Table 2'!AA52/'Table 1'!AA52 = 0, "-", 'Table 2'!AA52/'Table 1'!AA52),"-")</f>
        <v>18.619152311281873</v>
      </c>
      <c r="AB52" s="22" t="str">
        <f>IFERROR(IF('Table 2'!AB52/'Table 1'!AB52 = 0, "-", 'Table 2'!AB52/'Table 1'!AB52),"-")</f>
        <v>-</v>
      </c>
      <c r="AC52" s="22" t="str">
        <f>IFERROR(IF('Table 2'!AC52/'Table 1'!AC52 = 0, "-", 'Table 2'!AC52/'Table 1'!AC52),"-")</f>
        <v>-</v>
      </c>
      <c r="AD52" s="22">
        <f>IFERROR(IF('Table 2'!AD52/'Table 1'!AD52 = 0, "-", 'Table 2'!AD52/'Table 1'!AD52),"-")</f>
        <v>18.982430724984294</v>
      </c>
      <c r="AE52" s="22" t="str">
        <f>IFERROR(IF('Table 2'!AE52/'Table 1'!AE52 = 0, "-", 'Table 2'!AE52/'Table 1'!AE52),"-")</f>
        <v>-</v>
      </c>
      <c r="AF52" s="22">
        <f>IFERROR(IF('Table 2'!AF52/'Table 1'!AF52 = 0, "-", 'Table 2'!AF52/'Table 1'!AF52),"-")</f>
        <v>13.83171248762582</v>
      </c>
      <c r="AG52" s="22" t="str">
        <f>IFERROR(IF('Table 2'!AG52/'Table 1'!AG52 = 0, "-", 'Table 2'!AG52/'Table 1'!AG52),"-")</f>
        <v>-</v>
      </c>
      <c r="AH52" s="22">
        <f>IFERROR(IF('Table 2'!AH52/'Table 1'!AH52 = 0, "-", 'Table 2'!AH52/'Table 1'!AH52),"-")</f>
        <v>182.72964416227404</v>
      </c>
      <c r="AI52" s="22">
        <f>IFERROR(IF('Table 2'!AI52/'Table 1'!AI52 = 0, "-", 'Table 2'!AI52/'Table 1'!AI52),"-")</f>
        <v>74.902006114642262</v>
      </c>
      <c r="AJ52" s="22">
        <f>IFERROR(IF('Table 2'!AJ52/'Table 1'!AJ52 = 0, "-", 'Table 2'!AJ52/'Table 1'!AJ52),"-")</f>
        <v>0.34991278006548276</v>
      </c>
      <c r="AK52" s="22" t="str">
        <f>IFERROR(IF('Table 2'!AK52/'Table 1'!AK52 = 0, "-", 'Table 2'!AK52/'Table 1'!AK52),"-")</f>
        <v>-</v>
      </c>
      <c r="AL52" s="22">
        <f>IFERROR(IF('Table 2'!AL52/'Table 1'!AL52 = 0, "-", 'Table 2'!AL52/'Table 1'!AL52),"-")</f>
        <v>35.509649879729785</v>
      </c>
      <c r="AM52" s="22">
        <f>IFERROR(IF('Table 2'!AM52/'Table 1'!AM52 = 0, "-", 'Table 2'!AM52/'Table 1'!AM52),"-")</f>
        <v>41.330758995769195</v>
      </c>
      <c r="AN52" s="22">
        <f>IFERROR(IF('Table 2'!AN52/'Table 1'!AN52 = 0, "-", 'Table 2'!AN52/'Table 1'!AN52),"-")</f>
        <v>6.7888968385328292</v>
      </c>
      <c r="AO52" s="22" t="str">
        <f>IFERROR(IF('Table 2'!AO52/'Table 1'!AO52 = 0, "-", 'Table 2'!AO52/'Table 1'!AO52),"-")</f>
        <v>-</v>
      </c>
      <c r="AP52" s="22">
        <f>IFERROR(IF('Table 2'!AP52/'Table 1'!AP52 = 0, "-", 'Table 2'!AP52/'Table 1'!AP52),"-")</f>
        <v>12.152574750935646</v>
      </c>
      <c r="AQ52" s="22" t="str">
        <f>IFERROR(IF('Table 2'!AQ52/'Table 1'!AQ52 = 0, "-", 'Table 2'!AQ52/'Table 1'!AQ52),"-")</f>
        <v>-</v>
      </c>
      <c r="AR52" s="22">
        <f>IFERROR(IF('Table 2'!AR52/'Table 1'!AR52 = 0, "-", 'Table 2'!AR52/'Table 1'!AR52),"-")</f>
        <v>9.9648226560003792</v>
      </c>
      <c r="AS52" s="22" t="str">
        <f>IFERROR(IF('Table 2'!AS52/'Table 1'!AS52 = 0, "-", 'Table 2'!AS52/'Table 1'!AS52),"-")</f>
        <v>-</v>
      </c>
      <c r="AT52" s="22">
        <f>IFERROR(IF('Table 2'!AT52/'Table 1'!AT52 = 0, "-", 'Table 2'!AT52/'Table 1'!AT52),"-")</f>
        <v>5.2305602662934509</v>
      </c>
      <c r="AU52" s="23" t="str">
        <f>IFERROR(IF('Table 2'!AU52/'Table 1'!AU52 = 0, "-", 'Table 2'!AU52/'Table 1'!AU52),"-")</f>
        <v>-</v>
      </c>
    </row>
  </sheetData>
  <sheetProtection algorithmName="SHA-512" hashValue="TksSLQfl1W7YML5JhjlmVDWE2Yzmbka0aiUiQZGP2oE5q3ZI+KKXzI3vKNVADNneQSXqxNVUGujCLTxbGv3zAQ==" saltValue="LXSXNAuNvMOuxiFbDnadIg==" spinCount="100000" sheet="1" objects="1" scenarios="1"/>
  <mergeCells count="24">
    <mergeCell ref="AT2:AU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V2:W2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</mergeCells>
  <hyperlinks>
    <hyperlink ref="M1" location="'Table of Contents'!A1" display="TOC" xr:uid="{9AD15017-4BF5-4419-B8E0-F5A27150D51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6816DA0F5E7F4BA66F769E0C352C8A" ma:contentTypeVersion="12" ma:contentTypeDescription="Create a new document." ma:contentTypeScope="" ma:versionID="64bac9b7f49605b906daf2854792bf66">
  <xsd:schema xmlns:xsd="http://www.w3.org/2001/XMLSchema" xmlns:xs="http://www.w3.org/2001/XMLSchema" xmlns:p="http://schemas.microsoft.com/office/2006/metadata/properties" xmlns:ns2="e89cec03-f179-40d3-b10c-63a84c200270" xmlns:ns3="24d46168-4096-4ad6-bc4c-6b13bb0becdf" targetNamespace="http://schemas.microsoft.com/office/2006/metadata/properties" ma:root="true" ma:fieldsID="e13978f6844afd6149563ffecff735b1" ns2:_="" ns3:_="">
    <xsd:import namespace="e89cec03-f179-40d3-b10c-63a84c200270"/>
    <xsd:import namespace="24d46168-4096-4ad6-bc4c-6b13bb0bec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cec03-f179-40d3-b10c-63a84c200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20e570-3a27-4eff-9ea0-d3488a33fb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46168-4096-4ad6-bc4c-6b13bb0becd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554a9fd-acec-44a7-bd18-b915eaad89c7}" ma:internalName="TaxCatchAll" ma:showField="CatchAllData" ma:web="24d46168-4096-4ad6-bc4c-6b13bb0bec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9cec03-f179-40d3-b10c-63a84c200270">
      <Terms xmlns="http://schemas.microsoft.com/office/infopath/2007/PartnerControls"/>
    </lcf76f155ced4ddcb4097134ff3c332f>
    <TaxCatchAll xmlns="24d46168-4096-4ad6-bc4c-6b13bb0becdf" xsi:nil="true"/>
  </documentManagement>
</p:properties>
</file>

<file path=customXml/itemProps1.xml><?xml version="1.0" encoding="utf-8"?>
<ds:datastoreItem xmlns:ds="http://schemas.openxmlformats.org/officeDocument/2006/customXml" ds:itemID="{9DF4836D-C2E0-4179-A4C9-D4E08D72A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9cec03-f179-40d3-b10c-63a84c200270"/>
    <ds:schemaRef ds:uri="24d46168-4096-4ad6-bc4c-6b13bb0be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AB047D-B93E-4732-B8B8-61874C9700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959D37-C043-4713-AD20-92DB4F25109C}">
  <ds:schemaRefs>
    <ds:schemaRef ds:uri="http://schemas.microsoft.com/office/2006/metadata/properties"/>
    <ds:schemaRef ds:uri="http://schemas.microsoft.com/office/infopath/2007/PartnerControls"/>
    <ds:schemaRef ds:uri="e89cec03-f179-40d3-b10c-63a84c200270"/>
    <ds:schemaRef ds:uri="24d46168-4096-4ad6-bc4c-6b13bb0bec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of Contents</vt:lpstr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Wongpiyabovorn, Oranuch</dc:creator>
  <cp:lastModifiedBy>Rotert, Mary Ann</cp:lastModifiedBy>
  <dcterms:created xsi:type="dcterms:W3CDTF">2026-01-08T22:13:36Z</dcterms:created>
  <dcterms:modified xsi:type="dcterms:W3CDTF">2026-02-05T21:41:40Z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0x0101006A6816DA0F5E7F4BA66F769E0C352C8A</vt:lpwstr>
  </property>
  <property fmtid="{D5CDD505-2E9C-101B-9397-08002B2CF9AE}" pid="3" name="MediaServiceImageTags">
    <vt:lpwstr/>
  </property>
</Properties>
</file>